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1" sheetId="2" r:id="rId2"/>
  </sheets>
  <definedNames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<sst xmlns="http://schemas.openxmlformats.org/spreadsheetml/2006/main" count="453" uniqueCount="144">
  <si>
    <t>长安大学工程机械学院2020级本科生专业(类)容纳量一览表</t>
  </si>
  <si>
    <t>学院名称</t>
  </si>
  <si>
    <t>招生专业或大类</t>
  </si>
  <si>
    <t>科类</t>
  </si>
  <si>
    <t>分流专业</t>
  </si>
  <si>
    <t>2020拟招计划</t>
  </si>
  <si>
    <t>分流
年份</t>
  </si>
  <si>
    <t>分流计划</t>
  </si>
  <si>
    <t>分流
班数</t>
  </si>
  <si>
    <t>转专业容纳量</t>
  </si>
  <si>
    <t>机械学院</t>
  </si>
  <si>
    <t>机械类</t>
  </si>
  <si>
    <t>理工</t>
  </si>
  <si>
    <t>机械工程</t>
  </si>
  <si>
    <t>机械设计制造及其自动化
（含卓越工程师）</t>
  </si>
  <si>
    <t>机械电子工程</t>
  </si>
  <si>
    <t>工业设计</t>
  </si>
  <si>
    <t>合计</t>
  </si>
  <si>
    <r>
      <t xml:space="preserve">长安大学2020年分学院分专业招生计划
</t>
    </r>
    <r>
      <rPr>
        <sz val="14"/>
        <color indexed="8"/>
        <rFont val="小标宋"/>
        <family val="0"/>
      </rPr>
      <t>（本方案经长安大学招生工作领导小组5月19日会议审议通过）</t>
    </r>
  </si>
  <si>
    <t>体检受限
标志</t>
  </si>
  <si>
    <t>公路学院</t>
  </si>
  <si>
    <t>道路桥梁与渡河工程</t>
  </si>
  <si>
    <t>——</t>
  </si>
  <si>
    <t>无</t>
  </si>
  <si>
    <t>道路桥梁与渡河工程（国际工程班）</t>
  </si>
  <si>
    <t>汽车学院</t>
  </si>
  <si>
    <t>车辆工程</t>
  </si>
  <si>
    <t>能源与动力工程</t>
  </si>
  <si>
    <t>物流工程</t>
  </si>
  <si>
    <t>汽车服务工程</t>
  </si>
  <si>
    <t>经管学院</t>
  </si>
  <si>
    <t>物流管理</t>
  </si>
  <si>
    <t>工商管理类</t>
  </si>
  <si>
    <t>工商管理</t>
  </si>
  <si>
    <t>市场营销</t>
  </si>
  <si>
    <t>会计学</t>
  </si>
  <si>
    <t>管理科学与工程类</t>
  </si>
  <si>
    <t>工程管理</t>
  </si>
  <si>
    <t>信息管理与信息系统</t>
  </si>
  <si>
    <t>经济学类</t>
  </si>
  <si>
    <t>经济统计学</t>
  </si>
  <si>
    <t>国际经济与贸易</t>
  </si>
  <si>
    <t>电控学院</t>
  </si>
  <si>
    <t>电气工程及其自动化</t>
  </si>
  <si>
    <t>自动化类</t>
  </si>
  <si>
    <t>自动化（含卓越工程师）</t>
  </si>
  <si>
    <t>机器人工程（新增）</t>
  </si>
  <si>
    <t>信息学院</t>
  </si>
  <si>
    <t>计算机类</t>
  </si>
  <si>
    <t>计算机科学及技术
（含卓越工程师）</t>
  </si>
  <si>
    <t>软件工程</t>
  </si>
  <si>
    <t>物联网工程</t>
  </si>
  <si>
    <t>电子信息类</t>
  </si>
  <si>
    <t>电子信息工程</t>
  </si>
  <si>
    <t>通信工程</t>
  </si>
  <si>
    <t>人工智能（新增）</t>
  </si>
  <si>
    <t>地测学院</t>
  </si>
  <si>
    <t>地质工程（含卓越工程师）</t>
  </si>
  <si>
    <t>地球物理学类</t>
  </si>
  <si>
    <t>地球物理学</t>
  </si>
  <si>
    <t>勘查技术与工程</t>
  </si>
  <si>
    <t>测绘类</t>
  </si>
  <si>
    <t>测绘工程</t>
  </si>
  <si>
    <t>遥感科学与技术</t>
  </si>
  <si>
    <t>地理信息科学</t>
  </si>
  <si>
    <t>安全工程</t>
  </si>
  <si>
    <t>资源学院</t>
  </si>
  <si>
    <t>地质学类</t>
  </si>
  <si>
    <t>地质学</t>
  </si>
  <si>
    <t>2.2、3.3</t>
  </si>
  <si>
    <t>资源勘查工程</t>
  </si>
  <si>
    <t>矿物加工工程（宝玉石学）</t>
  </si>
  <si>
    <t>建工学院</t>
  </si>
  <si>
    <t>土木类</t>
  </si>
  <si>
    <t>土木工程</t>
  </si>
  <si>
    <t>建筑环境与能源应用工程</t>
  </si>
  <si>
    <t>给排水科学与工程
（含卓越工程师）</t>
  </si>
  <si>
    <t>工程造价</t>
  </si>
  <si>
    <t>水环学院</t>
  </si>
  <si>
    <t>水利类</t>
  </si>
  <si>
    <t>水文与水资源工程</t>
  </si>
  <si>
    <t>水利水电工程</t>
  </si>
  <si>
    <t>地下水科学与工程
（含卓越工程师）</t>
  </si>
  <si>
    <t>环境科学与工程类</t>
  </si>
  <si>
    <t>环境工程</t>
  </si>
  <si>
    <t>2.1、3.3</t>
  </si>
  <si>
    <t>环境科学</t>
  </si>
  <si>
    <t>化学工程与工艺</t>
  </si>
  <si>
    <t>建筑学院</t>
  </si>
  <si>
    <t>建筑类</t>
  </si>
  <si>
    <t>文理
兼招</t>
  </si>
  <si>
    <t>建筑学</t>
  </si>
  <si>
    <t>2.1、2.2</t>
  </si>
  <si>
    <t>城乡规划</t>
  </si>
  <si>
    <t>风景园林（新增）</t>
  </si>
  <si>
    <t>材料学院</t>
  </si>
  <si>
    <t>材料类</t>
  </si>
  <si>
    <t>材料科学与工程</t>
  </si>
  <si>
    <t>材料成型及控制工程</t>
  </si>
  <si>
    <t>无机非金属材料工程</t>
  </si>
  <si>
    <t>新能源材料与器件（新增）</t>
  </si>
  <si>
    <t>高分子材料与工程</t>
  </si>
  <si>
    <t>运输工程
学院</t>
  </si>
  <si>
    <t>交通工程</t>
  </si>
  <si>
    <t>交通工程（国际工程班）</t>
  </si>
  <si>
    <t>交通运输（含卓越工程师）</t>
  </si>
  <si>
    <t>大数据管理与应用(新增)</t>
  </si>
  <si>
    <t>土地工程
学院</t>
  </si>
  <si>
    <t>土地整治工程</t>
  </si>
  <si>
    <t>土地资源管理</t>
  </si>
  <si>
    <t>马克思主义学院</t>
  </si>
  <si>
    <t>思想政治教育</t>
  </si>
  <si>
    <t>文史</t>
  </si>
  <si>
    <t>人文学院</t>
  </si>
  <si>
    <t>法学</t>
  </si>
  <si>
    <t>公共管理类</t>
  </si>
  <si>
    <t>公共事业管理</t>
  </si>
  <si>
    <t>行政管理</t>
  </si>
  <si>
    <t>戏剧与影视学类</t>
  </si>
  <si>
    <t>艺术</t>
  </si>
  <si>
    <t>戏剧影视文学</t>
  </si>
  <si>
    <t>广播电视编导</t>
  </si>
  <si>
    <t>新闻传播学类</t>
  </si>
  <si>
    <t>新闻学</t>
  </si>
  <si>
    <t>广告学</t>
  </si>
  <si>
    <t>汉语言文学</t>
  </si>
  <si>
    <t>理学院</t>
  </si>
  <si>
    <t>数学类</t>
  </si>
  <si>
    <t>数学与应用数学</t>
  </si>
  <si>
    <t>信息与计算科学</t>
  </si>
  <si>
    <t>工程力学</t>
  </si>
  <si>
    <t>外国语学院</t>
  </si>
  <si>
    <t>英语</t>
  </si>
  <si>
    <t>日语</t>
  </si>
  <si>
    <t>体育系</t>
  </si>
  <si>
    <t>社会体育指导与管理</t>
  </si>
  <si>
    <t>体育</t>
  </si>
  <si>
    <t>3.1、3.2、3.3</t>
  </si>
  <si>
    <t>国际交通
学院
+240</t>
  </si>
  <si>
    <t>道路桥梁与渡河工程（中外合作办学）</t>
  </si>
  <si>
    <t>车辆工程（中外合作办学）</t>
  </si>
  <si>
    <t>交通运输（中外合作办学）</t>
  </si>
  <si>
    <t>学工部
无变化</t>
  </si>
  <si>
    <t>工科试验班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</si>
</sst>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楷体"/>
      <family val="3"/>
    </font>
    <font>
      <sz val="12"/>
      <name val="楷体"/>
      <family val="3"/>
    </font>
    <font>
      <sz val="18"/>
      <color indexed="8"/>
      <name val="小标宋"/>
      <family val="0"/>
    </font>
    <font>
      <b/>
      <sz val="12"/>
      <color indexed="8"/>
      <name val="楷体"/>
      <family val="3"/>
    </font>
    <font>
      <b/>
      <sz val="12"/>
      <name val="楷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楷体"/>
      <family val="3"/>
    </font>
    <font>
      <sz val="12"/>
      <color indexed="10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4"/>
      <color indexed="8"/>
      <name val="小标宋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楷体"/>
      <family val="3"/>
    </font>
    <font>
      <sz val="18"/>
      <color theme="1"/>
      <name val="小标宋"/>
      <family val="0"/>
    </font>
    <font>
      <b/>
      <sz val="12"/>
      <color theme="1"/>
      <name val="楷体"/>
      <family val="3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楷体"/>
      <family val="3"/>
    </font>
    <font>
      <b/>
      <sz val="12"/>
      <color rgb="FFFF0000"/>
      <name val="楷体"/>
      <family val="3"/>
    </font>
    <font>
      <sz val="12"/>
      <color rgb="FFFF0000"/>
      <name val="Times New Roman"/>
      <family val="1"/>
    </font>
    <font>
      <sz val="12"/>
      <color theme="1"/>
      <name val="宋体"/>
      <family val="0"/>
    </font>
    <font>
      <sz val="18"/>
      <color theme="1"/>
      <name val="宋体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8" fillId="0" borderId="0" xfId="0" applyFont="1" applyBorder="1" applyAlignment="1" applyProtection="1">
      <alignment horizontal="center" vertical="center"/>
      <protection/>
    </xf>
    <xf numFmtId="0" fontId="58" fillId="33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 applyProtection="1">
      <alignment horizontal="center" vertical="center" wrapText="1"/>
      <protection/>
    </xf>
    <xf numFmtId="0" fontId="5" fillId="9" borderId="10" xfId="0" applyFont="1" applyFill="1" applyBorder="1" applyAlignment="1" applyProtection="1">
      <alignment horizontal="left" vertical="center" wrapText="1"/>
      <protection/>
    </xf>
    <xf numFmtId="0" fontId="6" fillId="9" borderId="10" xfId="0" applyFont="1" applyFill="1" applyBorder="1" applyAlignment="1" applyProtection="1">
      <alignment horizontal="center" vertical="center" wrapText="1"/>
      <protection/>
    </xf>
    <xf numFmtId="0" fontId="60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0" fillId="25" borderId="10" xfId="0" applyFont="1" applyFill="1" applyBorder="1" applyAlignment="1">
      <alignment horizontal="center" vertical="center" wrapText="1"/>
    </xf>
    <xf numFmtId="0" fontId="62" fillId="25" borderId="10" xfId="0" applyFont="1" applyFill="1" applyBorder="1" applyAlignment="1">
      <alignment horizontal="center" vertical="center" wrapText="1"/>
    </xf>
    <xf numFmtId="0" fontId="63" fillId="25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60" fillId="25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62" fillId="25" borderId="10" xfId="0" applyFont="1" applyFill="1" applyBorder="1" applyAlignment="1">
      <alignment horizontal="center" vertical="center"/>
    </xf>
    <xf numFmtId="0" fontId="63" fillId="25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0" fontId="58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0" fillId="25" borderId="14" xfId="0" applyFont="1" applyFill="1" applyBorder="1" applyAlignment="1">
      <alignment horizontal="center" vertical="center"/>
    </xf>
    <xf numFmtId="0" fontId="60" fillId="25" borderId="15" xfId="0" applyFont="1" applyFill="1" applyBorder="1" applyAlignment="1">
      <alignment horizontal="center" vertical="center"/>
    </xf>
    <xf numFmtId="0" fontId="60" fillId="25" borderId="16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25" borderId="10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 applyProtection="1">
      <alignment horizontal="center" vertical="center"/>
      <protection/>
    </xf>
    <xf numFmtId="0" fontId="67" fillId="33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0" fontId="17" fillId="9" borderId="10" xfId="0" applyFont="1" applyFill="1" applyBorder="1" applyAlignment="1" applyProtection="1">
      <alignment horizontal="center" vertical="center" wrapText="1"/>
      <protection/>
    </xf>
    <xf numFmtId="0" fontId="17" fillId="9" borderId="10" xfId="0" applyFont="1" applyFill="1" applyBorder="1" applyAlignment="1" applyProtection="1">
      <alignment horizontal="left" vertical="center" wrapText="1"/>
      <protection/>
    </xf>
    <xf numFmtId="0" fontId="18" fillId="9" borderId="10" xfId="0" applyFont="1" applyFill="1" applyBorder="1" applyAlignment="1" applyProtection="1">
      <alignment horizontal="center" vertical="center" wrapText="1"/>
      <protection/>
    </xf>
    <xf numFmtId="0" fontId="69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69" fillId="25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70" fillId="25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70" fillId="9" borderId="10" xfId="0" applyFont="1" applyFill="1" applyBorder="1" applyAlignment="1" applyProtection="1">
      <alignment horizontal="center" vertical="center" wrapText="1"/>
      <protection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25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N14" sqref="N14"/>
    </sheetView>
  </sheetViews>
  <sheetFormatPr defaultColWidth="8.8515625" defaultRowHeight="33.75" customHeight="1"/>
  <cols>
    <col min="1" max="1" width="14.8515625" style="72" customWidth="1"/>
    <col min="2" max="2" width="34.00390625" style="73" customWidth="1"/>
    <col min="3" max="3" width="7.140625" style="70" customWidth="1"/>
    <col min="4" max="4" width="28.28125" style="73" customWidth="1"/>
    <col min="5" max="5" width="8.421875" style="74" hidden="1" customWidth="1"/>
    <col min="6" max="6" width="7.8515625" style="70" customWidth="1"/>
    <col min="7" max="7" width="6.7109375" style="70" hidden="1" customWidth="1"/>
    <col min="8" max="8" width="8.421875" style="70" hidden="1" customWidth="1"/>
    <col min="9" max="9" width="15.140625" style="70" customWidth="1"/>
    <col min="10" max="16384" width="8.8515625" style="70" customWidth="1"/>
  </cols>
  <sheetData>
    <row r="1" spans="1:9" s="70" customFormat="1" ht="48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</row>
    <row r="2" spans="1:9" s="71" customFormat="1" ht="28.5" customHeight="1">
      <c r="A2" s="77" t="s">
        <v>1</v>
      </c>
      <c r="B2" s="78" t="s">
        <v>2</v>
      </c>
      <c r="C2" s="77" t="s">
        <v>3</v>
      </c>
      <c r="D2" s="77" t="s">
        <v>4</v>
      </c>
      <c r="E2" s="79" t="s">
        <v>5</v>
      </c>
      <c r="F2" s="77" t="s">
        <v>6</v>
      </c>
      <c r="G2" s="77" t="s">
        <v>7</v>
      </c>
      <c r="H2" s="77" t="s">
        <v>8</v>
      </c>
      <c r="I2" s="92" t="s">
        <v>9</v>
      </c>
    </row>
    <row r="3" spans="1:9" s="70" customFormat="1" ht="16.5" customHeight="1">
      <c r="A3" s="80" t="s">
        <v>10</v>
      </c>
      <c r="B3" s="81" t="s">
        <v>11</v>
      </c>
      <c r="C3" s="82" t="s">
        <v>12</v>
      </c>
      <c r="D3" s="81" t="s">
        <v>13</v>
      </c>
      <c r="E3" s="83">
        <v>500</v>
      </c>
      <c r="F3" s="84">
        <v>2021</v>
      </c>
      <c r="G3" s="83">
        <v>210</v>
      </c>
      <c r="H3" s="82">
        <v>7</v>
      </c>
      <c r="I3" s="93">
        <v>60</v>
      </c>
    </row>
    <row r="4" spans="1:9" s="70" customFormat="1" ht="16.5" customHeight="1">
      <c r="A4" s="80"/>
      <c r="B4" s="81"/>
      <c r="C4" s="82"/>
      <c r="D4" s="81" t="s">
        <v>14</v>
      </c>
      <c r="E4" s="83"/>
      <c r="F4" s="85"/>
      <c r="G4" s="83">
        <v>130</v>
      </c>
      <c r="H4" s="82">
        <v>4</v>
      </c>
      <c r="I4" s="94"/>
    </row>
    <row r="5" spans="1:9" s="70" customFormat="1" ht="16.5" customHeight="1">
      <c r="A5" s="80"/>
      <c r="B5" s="81"/>
      <c r="C5" s="82"/>
      <c r="D5" s="81" t="s">
        <v>15</v>
      </c>
      <c r="E5" s="83"/>
      <c r="F5" s="85"/>
      <c r="G5" s="83">
        <v>130</v>
      </c>
      <c r="H5" s="82">
        <v>4</v>
      </c>
      <c r="I5" s="94"/>
    </row>
    <row r="6" spans="1:9" s="70" customFormat="1" ht="16.5" customHeight="1">
      <c r="A6" s="80"/>
      <c r="B6" s="81"/>
      <c r="C6" s="82"/>
      <c r="D6" s="81" t="s">
        <v>16</v>
      </c>
      <c r="E6" s="83"/>
      <c r="F6" s="86"/>
      <c r="G6" s="83">
        <v>30</v>
      </c>
      <c r="H6" s="82">
        <v>1</v>
      </c>
      <c r="I6" s="95"/>
    </row>
    <row r="7" spans="1:9" s="70" customFormat="1" ht="16.5" customHeight="1">
      <c r="A7" s="80"/>
      <c r="B7" s="87" t="s">
        <v>17</v>
      </c>
      <c r="C7" s="87"/>
      <c r="D7" s="87"/>
      <c r="E7" s="88">
        <f>SUM(E3)</f>
        <v>500</v>
      </c>
      <c r="F7" s="89"/>
      <c r="G7" s="89"/>
      <c r="H7" s="87">
        <f>SUM(H3:H6)</f>
        <v>16</v>
      </c>
      <c r="I7" s="96"/>
    </row>
    <row r="8" spans="1:7" s="70" customFormat="1" ht="33.75" customHeight="1">
      <c r="A8" s="72"/>
      <c r="B8" s="73"/>
      <c r="D8" s="73"/>
      <c r="E8" s="90"/>
      <c r="G8" s="91"/>
    </row>
    <row r="9" spans="1:7" s="70" customFormat="1" ht="33.75" customHeight="1">
      <c r="A9" s="72"/>
      <c r="B9" s="73"/>
      <c r="D9" s="73"/>
      <c r="E9" s="90"/>
      <c r="G9" s="91"/>
    </row>
    <row r="10" spans="1:7" s="70" customFormat="1" ht="33.75" customHeight="1">
      <c r="A10" s="72"/>
      <c r="B10" s="73"/>
      <c r="D10" s="73"/>
      <c r="E10" s="90"/>
      <c r="G10" s="91"/>
    </row>
    <row r="11" spans="1:7" s="70" customFormat="1" ht="33.75" customHeight="1">
      <c r="A11" s="72"/>
      <c r="B11" s="73"/>
      <c r="D11" s="73"/>
      <c r="E11" s="90"/>
      <c r="G11" s="91"/>
    </row>
  </sheetData>
  <sheetProtection/>
  <mergeCells count="8">
    <mergeCell ref="A1:I1"/>
    <mergeCell ref="B7:D7"/>
    <mergeCell ref="A3:A7"/>
    <mergeCell ref="B3:B6"/>
    <mergeCell ref="C3:C6"/>
    <mergeCell ref="E3:E6"/>
    <mergeCell ref="F3:F6"/>
    <mergeCell ref="I3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workbookViewId="0" topLeftCell="A1">
      <selection activeCell="A1" sqref="A1:IV65536"/>
    </sheetView>
  </sheetViews>
  <sheetFormatPr defaultColWidth="8.8515625" defaultRowHeight="33.75" customHeight="1"/>
  <cols>
    <col min="1" max="1" width="14.8515625" style="2" customWidth="1"/>
    <col min="2" max="2" width="34.00390625" style="3" customWidth="1"/>
    <col min="3" max="3" width="7.140625" style="4" customWidth="1"/>
    <col min="4" max="4" width="28.28125" style="3" customWidth="1"/>
    <col min="5" max="5" width="8.421875" style="5" customWidth="1"/>
    <col min="6" max="6" width="7.8515625" style="4" customWidth="1"/>
    <col min="7" max="7" width="6.7109375" style="4" customWidth="1"/>
    <col min="8" max="8" width="8.421875" style="4" customWidth="1"/>
    <col min="9" max="9" width="15.140625" style="4" customWidth="1"/>
    <col min="10" max="16384" width="8.8515625" style="4" customWidth="1"/>
  </cols>
  <sheetData>
    <row r="1" spans="1:9" ht="58.5" customHeight="1">
      <c r="A1" s="6" t="s">
        <v>18</v>
      </c>
      <c r="B1" s="7"/>
      <c r="C1" s="7"/>
      <c r="D1" s="7"/>
      <c r="E1" s="7"/>
      <c r="F1" s="7"/>
      <c r="G1" s="7"/>
      <c r="H1" s="7"/>
      <c r="I1" s="7"/>
    </row>
    <row r="2" spans="1:9" s="1" customFormat="1" ht="57" customHeight="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8" t="s">
        <v>6</v>
      </c>
      <c r="G2" s="8" t="s">
        <v>7</v>
      </c>
      <c r="H2" s="8" t="s">
        <v>8</v>
      </c>
      <c r="I2" s="8" t="s">
        <v>19</v>
      </c>
    </row>
    <row r="3" spans="1:9" ht="24.75" customHeight="1">
      <c r="A3" s="11" t="s">
        <v>20</v>
      </c>
      <c r="B3" s="12" t="s">
        <v>21</v>
      </c>
      <c r="C3" s="13" t="s">
        <v>12</v>
      </c>
      <c r="D3" s="12"/>
      <c r="E3" s="14">
        <v>250</v>
      </c>
      <c r="F3" s="14" t="s">
        <v>22</v>
      </c>
      <c r="G3" s="14" t="s">
        <v>22</v>
      </c>
      <c r="H3" s="15">
        <v>10</v>
      </c>
      <c r="I3" s="49" t="s">
        <v>23</v>
      </c>
    </row>
    <row r="4" spans="1:9" ht="24.75" customHeight="1">
      <c r="A4" s="16"/>
      <c r="B4" s="12" t="s">
        <v>24</v>
      </c>
      <c r="C4" s="13" t="s">
        <v>12</v>
      </c>
      <c r="D4" s="12"/>
      <c r="E4" s="14">
        <v>140</v>
      </c>
      <c r="F4" s="14" t="s">
        <v>22</v>
      </c>
      <c r="G4" s="14" t="s">
        <v>22</v>
      </c>
      <c r="H4" s="15">
        <v>4</v>
      </c>
      <c r="I4" s="49" t="s">
        <v>23</v>
      </c>
    </row>
    <row r="5" spans="1:9" ht="24.75" customHeight="1">
      <c r="A5" s="16"/>
      <c r="B5" s="17" t="s">
        <v>17</v>
      </c>
      <c r="C5" s="17"/>
      <c r="D5" s="17"/>
      <c r="E5" s="18">
        <f>SUM(E3:E4)</f>
        <v>390</v>
      </c>
      <c r="F5" s="18"/>
      <c r="G5" s="18"/>
      <c r="H5" s="18">
        <f>SUM(H3:H4)</f>
        <v>14</v>
      </c>
      <c r="I5" s="50"/>
    </row>
    <row r="6" spans="1:9" s="1" customFormat="1" ht="57" customHeight="1">
      <c r="A6" s="8" t="s">
        <v>1</v>
      </c>
      <c r="B6" s="9" t="s">
        <v>2</v>
      </c>
      <c r="C6" s="8" t="s">
        <v>3</v>
      </c>
      <c r="D6" s="8" t="s">
        <v>4</v>
      </c>
      <c r="E6" s="10" t="s">
        <v>5</v>
      </c>
      <c r="F6" s="8" t="s">
        <v>6</v>
      </c>
      <c r="G6" s="8" t="s">
        <v>7</v>
      </c>
      <c r="H6" s="8" t="s">
        <v>8</v>
      </c>
      <c r="I6" s="8" t="s">
        <v>19</v>
      </c>
    </row>
    <row r="7" spans="1:9" ht="24.75" customHeight="1">
      <c r="A7" s="11" t="s">
        <v>25</v>
      </c>
      <c r="B7" s="12" t="s">
        <v>26</v>
      </c>
      <c r="C7" s="13" t="s">
        <v>12</v>
      </c>
      <c r="D7" s="12"/>
      <c r="E7" s="14">
        <v>100</v>
      </c>
      <c r="F7" s="14" t="s">
        <v>22</v>
      </c>
      <c r="G7" s="14" t="s">
        <v>22</v>
      </c>
      <c r="H7" s="15">
        <v>4</v>
      </c>
      <c r="I7" s="49" t="s">
        <v>23</v>
      </c>
    </row>
    <row r="8" spans="1:9" ht="24.75" customHeight="1">
      <c r="A8" s="11"/>
      <c r="B8" s="12" t="s">
        <v>27</v>
      </c>
      <c r="C8" s="13" t="s">
        <v>12</v>
      </c>
      <c r="D8" s="12"/>
      <c r="E8" s="14">
        <v>60</v>
      </c>
      <c r="F8" s="14" t="s">
        <v>22</v>
      </c>
      <c r="G8" s="14" t="s">
        <v>22</v>
      </c>
      <c r="H8" s="15">
        <v>2</v>
      </c>
      <c r="I8" s="49" t="s">
        <v>23</v>
      </c>
    </row>
    <row r="9" spans="1:9" ht="24.75" customHeight="1">
      <c r="A9" s="11"/>
      <c r="B9" s="12" t="s">
        <v>28</v>
      </c>
      <c r="C9" s="13" t="s">
        <v>12</v>
      </c>
      <c r="D9" s="12"/>
      <c r="E9" s="14">
        <v>60</v>
      </c>
      <c r="F9" s="14" t="s">
        <v>22</v>
      </c>
      <c r="G9" s="14" t="s">
        <v>22</v>
      </c>
      <c r="H9" s="15">
        <v>2</v>
      </c>
      <c r="I9" s="49" t="s">
        <v>23</v>
      </c>
    </row>
    <row r="10" spans="1:9" ht="24.75" customHeight="1">
      <c r="A10" s="11"/>
      <c r="B10" s="12" t="s">
        <v>29</v>
      </c>
      <c r="C10" s="13" t="s">
        <v>12</v>
      </c>
      <c r="D10" s="12"/>
      <c r="E10" s="14">
        <v>60</v>
      </c>
      <c r="F10" s="14" t="s">
        <v>22</v>
      </c>
      <c r="G10" s="14" t="s">
        <v>22</v>
      </c>
      <c r="H10" s="15">
        <v>2</v>
      </c>
      <c r="I10" s="49" t="s">
        <v>23</v>
      </c>
    </row>
    <row r="11" spans="1:9" ht="24.75" customHeight="1">
      <c r="A11" s="11"/>
      <c r="B11" s="17" t="s">
        <v>17</v>
      </c>
      <c r="C11" s="17"/>
      <c r="D11" s="17"/>
      <c r="E11" s="18">
        <f>SUM(E7:E10)</f>
        <v>280</v>
      </c>
      <c r="F11" s="18"/>
      <c r="G11" s="18"/>
      <c r="H11" s="18">
        <f>SUM(H7:H10)</f>
        <v>10</v>
      </c>
      <c r="I11" s="50"/>
    </row>
    <row r="12" spans="1:9" s="1" customFormat="1" ht="57" customHeight="1">
      <c r="A12" s="8" t="s">
        <v>1</v>
      </c>
      <c r="B12" s="9" t="s">
        <v>2</v>
      </c>
      <c r="C12" s="8" t="s">
        <v>3</v>
      </c>
      <c r="D12" s="8" t="s">
        <v>4</v>
      </c>
      <c r="E12" s="10" t="s">
        <v>5</v>
      </c>
      <c r="F12" s="8" t="s">
        <v>6</v>
      </c>
      <c r="G12" s="8" t="s">
        <v>7</v>
      </c>
      <c r="H12" s="8" t="s">
        <v>8</v>
      </c>
      <c r="I12" s="8" t="s">
        <v>19</v>
      </c>
    </row>
    <row r="13" spans="1:9" ht="24.75" customHeight="1">
      <c r="A13" s="11" t="s">
        <v>10</v>
      </c>
      <c r="B13" s="12" t="s">
        <v>11</v>
      </c>
      <c r="C13" s="13" t="s">
        <v>12</v>
      </c>
      <c r="D13" s="12" t="s">
        <v>13</v>
      </c>
      <c r="E13" s="14">
        <v>500</v>
      </c>
      <c r="F13" s="19">
        <v>2021</v>
      </c>
      <c r="G13" s="14">
        <v>210</v>
      </c>
      <c r="H13" s="15">
        <v>7</v>
      </c>
      <c r="I13" s="51" t="s">
        <v>23</v>
      </c>
    </row>
    <row r="14" spans="1:9" ht="36.75" customHeight="1">
      <c r="A14" s="11"/>
      <c r="B14" s="12"/>
      <c r="C14" s="13"/>
      <c r="D14" s="12" t="s">
        <v>14</v>
      </c>
      <c r="E14" s="14"/>
      <c r="F14" s="20"/>
      <c r="G14" s="14">
        <v>130</v>
      </c>
      <c r="H14" s="15">
        <v>4</v>
      </c>
      <c r="I14" s="52"/>
    </row>
    <row r="15" spans="1:9" ht="24.75" customHeight="1">
      <c r="A15" s="11"/>
      <c r="B15" s="12"/>
      <c r="C15" s="13"/>
      <c r="D15" s="12" t="s">
        <v>15</v>
      </c>
      <c r="E15" s="14"/>
      <c r="F15" s="20"/>
      <c r="G15" s="14">
        <v>130</v>
      </c>
      <c r="H15" s="15">
        <v>4</v>
      </c>
      <c r="I15" s="52"/>
    </row>
    <row r="16" spans="1:9" ht="24.75" customHeight="1">
      <c r="A16" s="11"/>
      <c r="B16" s="12"/>
      <c r="C16" s="13"/>
      <c r="D16" s="12" t="s">
        <v>16</v>
      </c>
      <c r="E16" s="14"/>
      <c r="F16" s="21"/>
      <c r="G16" s="14">
        <v>30</v>
      </c>
      <c r="H16" s="15">
        <v>1</v>
      </c>
      <c r="I16" s="53"/>
    </row>
    <row r="17" spans="1:9" ht="24.75" customHeight="1">
      <c r="A17" s="11"/>
      <c r="B17" s="22" t="s">
        <v>17</v>
      </c>
      <c r="C17" s="22"/>
      <c r="D17" s="22"/>
      <c r="E17" s="18">
        <f>SUM(E13)</f>
        <v>500</v>
      </c>
      <c r="F17" s="23"/>
      <c r="G17" s="23"/>
      <c r="H17" s="24">
        <f>SUM(H13:H16)</f>
        <v>16</v>
      </c>
      <c r="I17" s="50"/>
    </row>
    <row r="18" spans="1:9" s="1" customFormat="1" ht="57" customHeight="1">
      <c r="A18" s="8" t="s">
        <v>1</v>
      </c>
      <c r="B18" s="9" t="s">
        <v>2</v>
      </c>
      <c r="C18" s="8" t="s">
        <v>3</v>
      </c>
      <c r="D18" s="8" t="s">
        <v>4</v>
      </c>
      <c r="E18" s="10" t="s">
        <v>5</v>
      </c>
      <c r="F18" s="8" t="s">
        <v>6</v>
      </c>
      <c r="G18" s="8" t="s">
        <v>7</v>
      </c>
      <c r="H18" s="8" t="s">
        <v>8</v>
      </c>
      <c r="I18" s="8" t="s">
        <v>19</v>
      </c>
    </row>
    <row r="19" spans="1:9" ht="24.75" customHeight="1">
      <c r="A19" s="11" t="s">
        <v>30</v>
      </c>
      <c r="B19" s="25" t="s">
        <v>31</v>
      </c>
      <c r="C19" s="26" t="s">
        <v>12</v>
      </c>
      <c r="D19" s="25"/>
      <c r="E19" s="27">
        <v>65</v>
      </c>
      <c r="F19" s="14" t="s">
        <v>22</v>
      </c>
      <c r="G19" s="14" t="s">
        <v>22</v>
      </c>
      <c r="H19" s="28">
        <v>2</v>
      </c>
      <c r="I19" s="49" t="s">
        <v>23</v>
      </c>
    </row>
    <row r="20" spans="1:9" ht="24.75" customHeight="1">
      <c r="A20" s="16"/>
      <c r="B20" s="25" t="s">
        <v>32</v>
      </c>
      <c r="C20" s="26" t="s">
        <v>12</v>
      </c>
      <c r="D20" s="25" t="s">
        <v>33</v>
      </c>
      <c r="E20" s="29">
        <v>170</v>
      </c>
      <c r="F20" s="30">
        <v>2021</v>
      </c>
      <c r="G20" s="29">
        <v>30</v>
      </c>
      <c r="H20" s="31">
        <v>1</v>
      </c>
      <c r="I20" s="51" t="s">
        <v>23</v>
      </c>
    </row>
    <row r="21" spans="1:9" ht="24.75" customHeight="1">
      <c r="A21" s="16"/>
      <c r="B21" s="25"/>
      <c r="C21" s="26" t="s">
        <v>12</v>
      </c>
      <c r="D21" s="25" t="s">
        <v>34</v>
      </c>
      <c r="E21" s="29"/>
      <c r="F21" s="32"/>
      <c r="G21" s="29">
        <v>30</v>
      </c>
      <c r="H21" s="31">
        <v>1</v>
      </c>
      <c r="I21" s="52"/>
    </row>
    <row r="22" spans="1:9" ht="24.75" customHeight="1">
      <c r="A22" s="16"/>
      <c r="B22" s="25"/>
      <c r="C22" s="26" t="s">
        <v>12</v>
      </c>
      <c r="D22" s="25" t="s">
        <v>35</v>
      </c>
      <c r="E22" s="29"/>
      <c r="F22" s="33"/>
      <c r="G22" s="29">
        <v>110</v>
      </c>
      <c r="H22" s="31">
        <v>4</v>
      </c>
      <c r="I22" s="53"/>
    </row>
    <row r="23" spans="1:9" ht="24.75" customHeight="1">
      <c r="A23" s="16"/>
      <c r="B23" s="25" t="s">
        <v>36</v>
      </c>
      <c r="C23" s="34" t="s">
        <v>12</v>
      </c>
      <c r="D23" s="35" t="s">
        <v>37</v>
      </c>
      <c r="E23" s="29">
        <v>120</v>
      </c>
      <c r="F23" s="30">
        <v>2020</v>
      </c>
      <c r="G23" s="29">
        <v>90</v>
      </c>
      <c r="H23" s="31">
        <v>3</v>
      </c>
      <c r="I23" s="51" t="s">
        <v>23</v>
      </c>
    </row>
    <row r="24" spans="1:9" ht="24.75" customHeight="1">
      <c r="A24" s="16"/>
      <c r="B24" s="25"/>
      <c r="C24" s="26" t="s">
        <v>12</v>
      </c>
      <c r="D24" s="25" t="s">
        <v>38</v>
      </c>
      <c r="E24" s="29"/>
      <c r="F24" s="33"/>
      <c r="G24" s="29">
        <v>30</v>
      </c>
      <c r="H24" s="31">
        <v>1</v>
      </c>
      <c r="I24" s="53"/>
    </row>
    <row r="25" spans="1:9" ht="24.75" customHeight="1">
      <c r="A25" s="16"/>
      <c r="B25" s="25" t="s">
        <v>39</v>
      </c>
      <c r="C25" s="26" t="s">
        <v>12</v>
      </c>
      <c r="D25" s="25" t="s">
        <v>40</v>
      </c>
      <c r="E25" s="29">
        <v>60</v>
      </c>
      <c r="F25" s="30">
        <v>2021</v>
      </c>
      <c r="G25" s="29">
        <v>30</v>
      </c>
      <c r="H25" s="31">
        <v>1</v>
      </c>
      <c r="I25" s="51" t="s">
        <v>23</v>
      </c>
    </row>
    <row r="26" spans="1:9" ht="24.75" customHeight="1">
      <c r="A26" s="16"/>
      <c r="B26" s="25"/>
      <c r="C26" s="26" t="s">
        <v>12</v>
      </c>
      <c r="D26" s="25" t="s">
        <v>41</v>
      </c>
      <c r="E26" s="29"/>
      <c r="F26" s="33"/>
      <c r="G26" s="29">
        <v>30</v>
      </c>
      <c r="H26" s="31">
        <v>1</v>
      </c>
      <c r="I26" s="53"/>
    </row>
    <row r="27" spans="1:9" ht="24.75" customHeight="1">
      <c r="A27" s="16"/>
      <c r="B27" s="36" t="s">
        <v>17</v>
      </c>
      <c r="C27" s="36"/>
      <c r="D27" s="36"/>
      <c r="E27" s="37">
        <f>SUM(E19:E26)</f>
        <v>415</v>
      </c>
      <c r="F27" s="38"/>
      <c r="G27" s="38"/>
      <c r="H27" s="39">
        <f>SUM(H19:H26)</f>
        <v>14</v>
      </c>
      <c r="I27" s="50"/>
    </row>
    <row r="28" spans="1:9" s="1" customFormat="1" ht="57" customHeight="1">
      <c r="A28" s="8" t="s">
        <v>1</v>
      </c>
      <c r="B28" s="9" t="s">
        <v>2</v>
      </c>
      <c r="C28" s="8" t="s">
        <v>3</v>
      </c>
      <c r="D28" s="8" t="s">
        <v>4</v>
      </c>
      <c r="E28" s="10" t="s">
        <v>5</v>
      </c>
      <c r="F28" s="8" t="s">
        <v>6</v>
      </c>
      <c r="G28" s="8" t="s">
        <v>7</v>
      </c>
      <c r="H28" s="8" t="s">
        <v>8</v>
      </c>
      <c r="I28" s="8" t="s">
        <v>19</v>
      </c>
    </row>
    <row r="29" spans="1:9" ht="24.75" customHeight="1">
      <c r="A29" s="11" t="s">
        <v>42</v>
      </c>
      <c r="B29" s="12" t="s">
        <v>43</v>
      </c>
      <c r="C29" s="13" t="s">
        <v>12</v>
      </c>
      <c r="D29" s="12"/>
      <c r="E29" s="14">
        <v>180</v>
      </c>
      <c r="F29" s="14" t="s">
        <v>22</v>
      </c>
      <c r="G29" s="14" t="s">
        <v>22</v>
      </c>
      <c r="H29" s="14">
        <v>6</v>
      </c>
      <c r="I29" s="49" t="s">
        <v>23</v>
      </c>
    </row>
    <row r="30" spans="1:9" ht="24.75" customHeight="1">
      <c r="A30" s="11"/>
      <c r="B30" s="12" t="s">
        <v>44</v>
      </c>
      <c r="C30" s="13" t="s">
        <v>12</v>
      </c>
      <c r="D30" s="12" t="s">
        <v>45</v>
      </c>
      <c r="E30" s="14">
        <v>300</v>
      </c>
      <c r="F30" s="19">
        <v>2021</v>
      </c>
      <c r="G30" s="14">
        <v>260</v>
      </c>
      <c r="H30" s="14">
        <v>8</v>
      </c>
      <c r="I30" s="51" t="s">
        <v>23</v>
      </c>
    </row>
    <row r="31" spans="1:9" ht="24.75" customHeight="1">
      <c r="A31" s="11"/>
      <c r="B31" s="12"/>
      <c r="C31" s="13"/>
      <c r="D31" s="40" t="s">
        <v>46</v>
      </c>
      <c r="E31" s="14"/>
      <c r="F31" s="21"/>
      <c r="G31" s="14">
        <v>40</v>
      </c>
      <c r="H31" s="14">
        <v>1</v>
      </c>
      <c r="I31" s="53"/>
    </row>
    <row r="32" spans="1:9" ht="24.75" customHeight="1">
      <c r="A32" s="11"/>
      <c r="B32" s="22" t="s">
        <v>17</v>
      </c>
      <c r="C32" s="22"/>
      <c r="D32" s="22"/>
      <c r="E32" s="18">
        <f>SUM(E29:E31)</f>
        <v>480</v>
      </c>
      <c r="F32" s="18"/>
      <c r="G32" s="18"/>
      <c r="H32" s="18">
        <f>SUM(H29:H31)</f>
        <v>15</v>
      </c>
      <c r="I32" s="50"/>
    </row>
    <row r="33" spans="1:9" s="1" customFormat="1" ht="57" customHeight="1">
      <c r="A33" s="8" t="s">
        <v>1</v>
      </c>
      <c r="B33" s="9" t="s">
        <v>2</v>
      </c>
      <c r="C33" s="8" t="s">
        <v>3</v>
      </c>
      <c r="D33" s="8" t="s">
        <v>4</v>
      </c>
      <c r="E33" s="10" t="s">
        <v>5</v>
      </c>
      <c r="F33" s="8" t="s">
        <v>6</v>
      </c>
      <c r="G33" s="8" t="s">
        <v>7</v>
      </c>
      <c r="H33" s="8" t="s">
        <v>8</v>
      </c>
      <c r="I33" s="8" t="s">
        <v>19</v>
      </c>
    </row>
    <row r="34" spans="1:9" ht="33.75" customHeight="1">
      <c r="A34" s="11" t="s">
        <v>47</v>
      </c>
      <c r="B34" s="12" t="s">
        <v>48</v>
      </c>
      <c r="C34" s="13" t="s">
        <v>12</v>
      </c>
      <c r="D34" s="12" t="s">
        <v>49</v>
      </c>
      <c r="E34" s="14">
        <v>270</v>
      </c>
      <c r="F34" s="19">
        <v>2021</v>
      </c>
      <c r="G34" s="14">
        <v>90</v>
      </c>
      <c r="H34" s="14">
        <v>3</v>
      </c>
      <c r="I34" s="51" t="s">
        <v>23</v>
      </c>
    </row>
    <row r="35" spans="1:9" ht="24.75" customHeight="1">
      <c r="A35" s="11"/>
      <c r="B35" s="12"/>
      <c r="C35" s="13"/>
      <c r="D35" s="12" t="s">
        <v>50</v>
      </c>
      <c r="E35" s="14"/>
      <c r="F35" s="20"/>
      <c r="G35" s="14">
        <v>90</v>
      </c>
      <c r="H35" s="14">
        <v>3</v>
      </c>
      <c r="I35" s="52"/>
    </row>
    <row r="36" spans="1:9" ht="24.75" customHeight="1">
      <c r="A36" s="11"/>
      <c r="B36" s="12"/>
      <c r="C36" s="13"/>
      <c r="D36" s="12" t="s">
        <v>51</v>
      </c>
      <c r="E36" s="14"/>
      <c r="F36" s="21"/>
      <c r="G36" s="14">
        <v>90</v>
      </c>
      <c r="H36" s="14">
        <v>3</v>
      </c>
      <c r="I36" s="53"/>
    </row>
    <row r="37" spans="1:9" ht="24.75" customHeight="1">
      <c r="A37" s="11"/>
      <c r="B37" s="12" t="s">
        <v>52</v>
      </c>
      <c r="C37" s="13" t="s">
        <v>12</v>
      </c>
      <c r="D37" s="12" t="s">
        <v>53</v>
      </c>
      <c r="E37" s="14">
        <v>180</v>
      </c>
      <c r="F37" s="19">
        <v>2021</v>
      </c>
      <c r="G37" s="14">
        <v>90</v>
      </c>
      <c r="H37" s="14">
        <v>3</v>
      </c>
      <c r="I37" s="51" t="s">
        <v>23</v>
      </c>
    </row>
    <row r="38" spans="1:9" ht="24.75" customHeight="1">
      <c r="A38" s="11"/>
      <c r="B38" s="12"/>
      <c r="C38" s="13"/>
      <c r="D38" s="12" t="s">
        <v>54</v>
      </c>
      <c r="E38" s="14"/>
      <c r="F38" s="21"/>
      <c r="G38" s="14">
        <v>90</v>
      </c>
      <c r="H38" s="14">
        <v>3</v>
      </c>
      <c r="I38" s="53"/>
    </row>
    <row r="39" spans="1:9" ht="24.75" customHeight="1">
      <c r="A39" s="11"/>
      <c r="B39" s="40" t="s">
        <v>55</v>
      </c>
      <c r="C39" s="13" t="s">
        <v>12</v>
      </c>
      <c r="D39" s="41"/>
      <c r="E39" s="14">
        <v>70</v>
      </c>
      <c r="F39" s="14" t="s">
        <v>22</v>
      </c>
      <c r="G39" s="14" t="s">
        <v>22</v>
      </c>
      <c r="H39" s="14">
        <v>2</v>
      </c>
      <c r="I39" s="49" t="s">
        <v>23</v>
      </c>
    </row>
    <row r="40" spans="1:9" ht="24.75" customHeight="1">
      <c r="A40" s="11"/>
      <c r="B40" s="22" t="s">
        <v>17</v>
      </c>
      <c r="C40" s="22"/>
      <c r="D40" s="22"/>
      <c r="E40" s="18">
        <f>SUM(E34:E39)</f>
        <v>520</v>
      </c>
      <c r="F40" s="18"/>
      <c r="G40" s="18"/>
      <c r="H40" s="18">
        <f>SUM(H34:H39)</f>
        <v>17</v>
      </c>
      <c r="I40" s="50"/>
    </row>
    <row r="41" spans="1:9" s="2" customFormat="1" ht="24.75" customHeight="1">
      <c r="A41" s="11" t="s">
        <v>56</v>
      </c>
      <c r="B41" s="35" t="s">
        <v>57</v>
      </c>
      <c r="C41" s="34" t="s">
        <v>12</v>
      </c>
      <c r="D41" s="35"/>
      <c r="E41" s="27">
        <v>130</v>
      </c>
      <c r="F41" s="14" t="s">
        <v>22</v>
      </c>
      <c r="G41" s="14" t="s">
        <v>22</v>
      </c>
      <c r="H41" s="28">
        <v>4</v>
      </c>
      <c r="I41" s="54" t="s">
        <v>23</v>
      </c>
    </row>
    <row r="42" spans="1:9" s="2" customFormat="1" ht="24.75" customHeight="1">
      <c r="A42" s="11"/>
      <c r="B42" s="35" t="s">
        <v>58</v>
      </c>
      <c r="C42" s="34" t="s">
        <v>12</v>
      </c>
      <c r="D42" s="35" t="s">
        <v>59</v>
      </c>
      <c r="E42" s="27">
        <v>115</v>
      </c>
      <c r="F42" s="19">
        <v>2022</v>
      </c>
      <c r="G42" s="14">
        <v>57</v>
      </c>
      <c r="H42" s="28">
        <v>2</v>
      </c>
      <c r="I42" s="55" t="s">
        <v>23</v>
      </c>
    </row>
    <row r="43" spans="1:9" s="2" customFormat="1" ht="24.75" customHeight="1">
      <c r="A43" s="11"/>
      <c r="B43" s="35"/>
      <c r="C43" s="34"/>
      <c r="D43" s="42" t="s">
        <v>60</v>
      </c>
      <c r="E43" s="43"/>
      <c r="F43" s="21"/>
      <c r="G43" s="19">
        <v>58</v>
      </c>
      <c r="H43" s="44">
        <v>2</v>
      </c>
      <c r="I43" s="56"/>
    </row>
    <row r="44" spans="1:9" s="2" customFormat="1" ht="24.75" customHeight="1">
      <c r="A44" s="11"/>
      <c r="B44" s="35" t="s">
        <v>61</v>
      </c>
      <c r="C44" s="34" t="s">
        <v>12</v>
      </c>
      <c r="D44" s="35" t="s">
        <v>62</v>
      </c>
      <c r="E44" s="27">
        <v>210</v>
      </c>
      <c r="F44" s="19">
        <v>2022</v>
      </c>
      <c r="G44" s="14">
        <v>90</v>
      </c>
      <c r="H44" s="28">
        <v>3</v>
      </c>
      <c r="I44" s="55" t="s">
        <v>23</v>
      </c>
    </row>
    <row r="45" spans="1:9" s="2" customFormat="1" ht="24.75" customHeight="1">
      <c r="A45" s="11"/>
      <c r="B45" s="35"/>
      <c r="C45" s="34"/>
      <c r="D45" s="35" t="s">
        <v>63</v>
      </c>
      <c r="E45" s="27"/>
      <c r="F45" s="20"/>
      <c r="G45" s="14">
        <v>60</v>
      </c>
      <c r="H45" s="28">
        <v>2</v>
      </c>
      <c r="I45" s="56"/>
    </row>
    <row r="46" spans="1:9" s="2" customFormat="1" ht="24.75" customHeight="1">
      <c r="A46" s="11"/>
      <c r="B46" s="35"/>
      <c r="C46" s="34"/>
      <c r="D46" s="35" t="s">
        <v>64</v>
      </c>
      <c r="E46" s="27"/>
      <c r="F46" s="21"/>
      <c r="G46" s="14">
        <v>60</v>
      </c>
      <c r="H46" s="28">
        <v>2</v>
      </c>
      <c r="I46" s="57"/>
    </row>
    <row r="47" spans="1:9" s="2" customFormat="1" ht="24.75" customHeight="1">
      <c r="A47" s="11"/>
      <c r="B47" s="35" t="s">
        <v>65</v>
      </c>
      <c r="C47" s="34" t="s">
        <v>12</v>
      </c>
      <c r="D47" s="35"/>
      <c r="E47" s="27">
        <v>60</v>
      </c>
      <c r="F47" s="14" t="s">
        <v>22</v>
      </c>
      <c r="G47" s="14" t="s">
        <v>22</v>
      </c>
      <c r="H47" s="28">
        <v>2</v>
      </c>
      <c r="I47" s="54" t="s">
        <v>23</v>
      </c>
    </row>
    <row r="48" spans="1:9" s="2" customFormat="1" ht="24.75" customHeight="1">
      <c r="A48" s="11"/>
      <c r="B48" s="22" t="s">
        <v>17</v>
      </c>
      <c r="C48" s="22"/>
      <c r="D48" s="22"/>
      <c r="E48" s="18">
        <f>SUM(E41:E47)</f>
        <v>515</v>
      </c>
      <c r="F48" s="18"/>
      <c r="G48" s="18"/>
      <c r="H48" s="18">
        <f>SUM(H41:H47)</f>
        <v>17</v>
      </c>
      <c r="I48" s="50"/>
    </row>
    <row r="49" spans="1:9" s="1" customFormat="1" ht="57" customHeight="1">
      <c r="A49" s="8" t="s">
        <v>1</v>
      </c>
      <c r="B49" s="9" t="s">
        <v>2</v>
      </c>
      <c r="C49" s="8" t="s">
        <v>3</v>
      </c>
      <c r="D49" s="8" t="s">
        <v>4</v>
      </c>
      <c r="E49" s="10" t="s">
        <v>5</v>
      </c>
      <c r="F49" s="8" t="s">
        <v>6</v>
      </c>
      <c r="G49" s="8" t="s">
        <v>7</v>
      </c>
      <c r="H49" s="8" t="s">
        <v>8</v>
      </c>
      <c r="I49" s="8" t="s">
        <v>19</v>
      </c>
    </row>
    <row r="50" spans="1:9" ht="24.75" customHeight="1">
      <c r="A50" s="11" t="s">
        <v>66</v>
      </c>
      <c r="B50" s="12" t="s">
        <v>67</v>
      </c>
      <c r="C50" s="13" t="s">
        <v>12</v>
      </c>
      <c r="D50" s="12" t="s">
        <v>68</v>
      </c>
      <c r="E50" s="14">
        <v>150</v>
      </c>
      <c r="F50" s="19">
        <v>2021</v>
      </c>
      <c r="G50" s="14">
        <v>60</v>
      </c>
      <c r="H50" s="15">
        <v>2</v>
      </c>
      <c r="I50" s="58" t="s">
        <v>69</v>
      </c>
    </row>
    <row r="51" spans="1:9" ht="24.75" customHeight="1">
      <c r="A51" s="11"/>
      <c r="B51" s="12"/>
      <c r="C51" s="13"/>
      <c r="D51" s="12" t="s">
        <v>70</v>
      </c>
      <c r="E51" s="14"/>
      <c r="F51" s="21"/>
      <c r="G51" s="14">
        <v>90</v>
      </c>
      <c r="H51" s="15">
        <v>3</v>
      </c>
      <c r="I51" s="59"/>
    </row>
    <row r="52" spans="1:9" ht="24.75" customHeight="1">
      <c r="A52" s="11"/>
      <c r="B52" s="12" t="s">
        <v>71</v>
      </c>
      <c r="C52" s="13" t="s">
        <v>12</v>
      </c>
      <c r="D52" s="12"/>
      <c r="E52" s="14">
        <v>60</v>
      </c>
      <c r="F52" s="14" t="s">
        <v>22</v>
      </c>
      <c r="G52" s="45"/>
      <c r="H52" s="15">
        <v>2</v>
      </c>
      <c r="I52" s="14" t="s">
        <v>69</v>
      </c>
    </row>
    <row r="53" spans="1:9" ht="24.75" customHeight="1">
      <c r="A53" s="11"/>
      <c r="B53" s="36" t="s">
        <v>17</v>
      </c>
      <c r="C53" s="36"/>
      <c r="D53" s="36"/>
      <c r="E53" s="37">
        <f>SUM(E50:E52)</f>
        <v>210</v>
      </c>
      <c r="F53" s="38"/>
      <c r="G53" s="38"/>
      <c r="H53" s="24">
        <f>SUM(H50:H52)</f>
        <v>7</v>
      </c>
      <c r="I53" s="50"/>
    </row>
    <row r="54" spans="1:9" s="1" customFormat="1" ht="57" customHeight="1">
      <c r="A54" s="8" t="s">
        <v>1</v>
      </c>
      <c r="B54" s="9" t="s">
        <v>2</v>
      </c>
      <c r="C54" s="8" t="s">
        <v>3</v>
      </c>
      <c r="D54" s="8" t="s">
        <v>4</v>
      </c>
      <c r="E54" s="10" t="s">
        <v>5</v>
      </c>
      <c r="F54" s="8" t="s">
        <v>6</v>
      </c>
      <c r="G54" s="8" t="s">
        <v>7</v>
      </c>
      <c r="H54" s="8" t="s">
        <v>8</v>
      </c>
      <c r="I54" s="8" t="s">
        <v>19</v>
      </c>
    </row>
    <row r="55" spans="1:9" ht="24.75" customHeight="1">
      <c r="A55" s="11" t="s">
        <v>72</v>
      </c>
      <c r="B55" s="12" t="s">
        <v>73</v>
      </c>
      <c r="C55" s="13" t="s">
        <v>12</v>
      </c>
      <c r="D55" s="12" t="s">
        <v>74</v>
      </c>
      <c r="E55" s="14">
        <v>550</v>
      </c>
      <c r="F55" s="19">
        <v>2021</v>
      </c>
      <c r="G55" s="14">
        <v>320</v>
      </c>
      <c r="H55" s="14">
        <v>10</v>
      </c>
      <c r="I55" s="58">
        <v>3.3</v>
      </c>
    </row>
    <row r="56" spans="1:9" ht="24.75" customHeight="1">
      <c r="A56" s="11"/>
      <c r="B56" s="12"/>
      <c r="C56" s="13"/>
      <c r="D56" s="12" t="s">
        <v>75</v>
      </c>
      <c r="E56" s="14"/>
      <c r="F56" s="20"/>
      <c r="G56" s="14">
        <v>60</v>
      </c>
      <c r="H56" s="14">
        <v>2</v>
      </c>
      <c r="I56" s="60"/>
    </row>
    <row r="57" spans="1:9" ht="35.25" customHeight="1">
      <c r="A57" s="11"/>
      <c r="B57" s="12"/>
      <c r="C57" s="13"/>
      <c r="D57" s="12" t="s">
        <v>76</v>
      </c>
      <c r="E57" s="14"/>
      <c r="F57" s="20"/>
      <c r="G57" s="14">
        <v>100</v>
      </c>
      <c r="H57" s="14">
        <v>3</v>
      </c>
      <c r="I57" s="60"/>
    </row>
    <row r="58" spans="1:9" ht="24.75" customHeight="1">
      <c r="A58" s="11"/>
      <c r="B58" s="12"/>
      <c r="C58" s="13"/>
      <c r="D58" s="12" t="s">
        <v>77</v>
      </c>
      <c r="E58" s="14"/>
      <c r="F58" s="21"/>
      <c r="G58" s="14">
        <v>70</v>
      </c>
      <c r="H58" s="14">
        <v>2</v>
      </c>
      <c r="I58" s="59"/>
    </row>
    <row r="59" spans="1:9" ht="24.75" customHeight="1">
      <c r="A59" s="11"/>
      <c r="B59" s="46" t="s">
        <v>17</v>
      </c>
      <c r="C59" s="47"/>
      <c r="D59" s="48"/>
      <c r="E59" s="18">
        <f>SUM(E55)</f>
        <v>550</v>
      </c>
      <c r="F59" s="23"/>
      <c r="G59" s="23"/>
      <c r="H59" s="24">
        <f>SUM(H55:H58)</f>
        <v>17</v>
      </c>
      <c r="I59" s="61"/>
    </row>
    <row r="60" spans="1:9" s="1" customFormat="1" ht="57" customHeight="1">
      <c r="A60" s="8" t="s">
        <v>1</v>
      </c>
      <c r="B60" s="9" t="s">
        <v>2</v>
      </c>
      <c r="C60" s="8" t="s">
        <v>3</v>
      </c>
      <c r="D60" s="8" t="s">
        <v>4</v>
      </c>
      <c r="E60" s="10" t="s">
        <v>5</v>
      </c>
      <c r="F60" s="8" t="s">
        <v>6</v>
      </c>
      <c r="G60" s="8" t="s">
        <v>7</v>
      </c>
      <c r="H60" s="8" t="s">
        <v>8</v>
      </c>
      <c r="I60" s="8" t="s">
        <v>19</v>
      </c>
    </row>
    <row r="61" spans="1:9" ht="24.75" customHeight="1">
      <c r="A61" s="11" t="s">
        <v>78</v>
      </c>
      <c r="B61" s="12" t="s">
        <v>79</v>
      </c>
      <c r="C61" s="13" t="s">
        <v>12</v>
      </c>
      <c r="D61" s="12" t="s">
        <v>80</v>
      </c>
      <c r="E61" s="14">
        <v>150</v>
      </c>
      <c r="F61" s="19">
        <v>2021</v>
      </c>
      <c r="G61" s="14">
        <v>30</v>
      </c>
      <c r="H61" s="15">
        <v>1</v>
      </c>
      <c r="I61" s="58">
        <v>3.3</v>
      </c>
    </row>
    <row r="62" spans="1:9" ht="24.75" customHeight="1">
      <c r="A62" s="11"/>
      <c r="B62" s="12"/>
      <c r="C62" s="13"/>
      <c r="D62" s="12" t="s">
        <v>81</v>
      </c>
      <c r="E62" s="14"/>
      <c r="F62" s="20"/>
      <c r="G62" s="14">
        <v>60</v>
      </c>
      <c r="H62" s="15">
        <v>2</v>
      </c>
      <c r="I62" s="60"/>
    </row>
    <row r="63" spans="1:9" ht="30.75" customHeight="1">
      <c r="A63" s="11"/>
      <c r="B63" s="12"/>
      <c r="C63" s="13"/>
      <c r="D63" s="12" t="s">
        <v>82</v>
      </c>
      <c r="E63" s="14"/>
      <c r="F63" s="21"/>
      <c r="G63" s="14">
        <v>60</v>
      </c>
      <c r="H63" s="15">
        <v>2</v>
      </c>
      <c r="I63" s="59"/>
    </row>
    <row r="64" spans="1:9" ht="24.75" customHeight="1">
      <c r="A64" s="11"/>
      <c r="B64" s="12" t="s">
        <v>83</v>
      </c>
      <c r="C64" s="13" t="s">
        <v>12</v>
      </c>
      <c r="D64" s="12" t="s">
        <v>84</v>
      </c>
      <c r="E64" s="14">
        <v>60</v>
      </c>
      <c r="F64" s="19">
        <v>2022</v>
      </c>
      <c r="G64" s="14">
        <v>30</v>
      </c>
      <c r="H64" s="15">
        <v>1</v>
      </c>
      <c r="I64" s="58" t="s">
        <v>85</v>
      </c>
    </row>
    <row r="65" spans="1:9" ht="24.75" customHeight="1">
      <c r="A65" s="11"/>
      <c r="B65" s="12"/>
      <c r="C65" s="13"/>
      <c r="D65" s="12" t="s">
        <v>86</v>
      </c>
      <c r="E65" s="14"/>
      <c r="F65" s="21"/>
      <c r="G65" s="14">
        <v>30</v>
      </c>
      <c r="H65" s="15">
        <v>1</v>
      </c>
      <c r="I65" s="59"/>
    </row>
    <row r="66" spans="1:9" ht="24.75" customHeight="1">
      <c r="A66" s="11"/>
      <c r="B66" s="12" t="s">
        <v>87</v>
      </c>
      <c r="C66" s="13" t="s">
        <v>12</v>
      </c>
      <c r="D66" s="12"/>
      <c r="E66" s="14">
        <v>60</v>
      </c>
      <c r="F66" s="14" t="s">
        <v>22</v>
      </c>
      <c r="G66" s="14" t="s">
        <v>22</v>
      </c>
      <c r="H66" s="15">
        <v>2</v>
      </c>
      <c r="I66" s="14">
        <v>2.1</v>
      </c>
    </row>
    <row r="67" spans="1:9" ht="24.75" customHeight="1">
      <c r="A67" s="11"/>
      <c r="B67" s="46" t="s">
        <v>17</v>
      </c>
      <c r="C67" s="47"/>
      <c r="D67" s="48"/>
      <c r="E67" s="18">
        <f>SUM(E61:E66)</f>
        <v>270</v>
      </c>
      <c r="F67" s="18"/>
      <c r="G67" s="18"/>
      <c r="H67" s="24">
        <f>SUM(H61:H66)</f>
        <v>9</v>
      </c>
      <c r="I67" s="50"/>
    </row>
    <row r="68" spans="1:9" s="1" customFormat="1" ht="57" customHeight="1">
      <c r="A68" s="8" t="s">
        <v>1</v>
      </c>
      <c r="B68" s="9" t="s">
        <v>2</v>
      </c>
      <c r="C68" s="8" t="s">
        <v>3</v>
      </c>
      <c r="D68" s="8" t="s">
        <v>4</v>
      </c>
      <c r="E68" s="10" t="s">
        <v>5</v>
      </c>
      <c r="F68" s="8" t="s">
        <v>6</v>
      </c>
      <c r="G68" s="8" t="s">
        <v>7</v>
      </c>
      <c r="H68" s="8" t="s">
        <v>8</v>
      </c>
      <c r="I68" s="8" t="s">
        <v>19</v>
      </c>
    </row>
    <row r="69" spans="1:9" ht="24.75" customHeight="1">
      <c r="A69" s="11" t="s">
        <v>88</v>
      </c>
      <c r="B69" s="12" t="s">
        <v>89</v>
      </c>
      <c r="C69" s="13" t="s">
        <v>90</v>
      </c>
      <c r="D69" s="12" t="s">
        <v>91</v>
      </c>
      <c r="E69" s="14">
        <v>240</v>
      </c>
      <c r="F69" s="19">
        <v>2021</v>
      </c>
      <c r="G69" s="14">
        <v>120</v>
      </c>
      <c r="H69" s="15">
        <v>4</v>
      </c>
      <c r="I69" s="58" t="s">
        <v>92</v>
      </c>
    </row>
    <row r="70" spans="1:9" ht="24.75" customHeight="1">
      <c r="A70" s="11"/>
      <c r="B70" s="12"/>
      <c r="C70" s="13"/>
      <c r="D70" s="12" t="s">
        <v>93</v>
      </c>
      <c r="E70" s="14"/>
      <c r="F70" s="20"/>
      <c r="G70" s="14">
        <v>60</v>
      </c>
      <c r="H70" s="15">
        <v>2</v>
      </c>
      <c r="I70" s="60"/>
    </row>
    <row r="71" spans="1:9" ht="24.75" customHeight="1">
      <c r="A71" s="11"/>
      <c r="B71" s="12"/>
      <c r="C71" s="13"/>
      <c r="D71" s="40" t="s">
        <v>94</v>
      </c>
      <c r="E71" s="14"/>
      <c r="F71" s="21"/>
      <c r="G71" s="14">
        <v>60</v>
      </c>
      <c r="H71" s="15">
        <v>2</v>
      </c>
      <c r="I71" s="59"/>
    </row>
    <row r="72" spans="1:9" ht="24.75" customHeight="1">
      <c r="A72" s="11"/>
      <c r="B72" s="22" t="s">
        <v>17</v>
      </c>
      <c r="C72" s="22"/>
      <c r="D72" s="22"/>
      <c r="E72" s="18">
        <f>SUM(E69:E71)</f>
        <v>240</v>
      </c>
      <c r="F72" s="23"/>
      <c r="G72" s="23"/>
      <c r="H72" s="24">
        <f>SUM(H69:H71)</f>
        <v>8</v>
      </c>
      <c r="I72" s="50"/>
    </row>
    <row r="73" spans="1:9" s="1" customFormat="1" ht="57" customHeight="1">
      <c r="A73" s="8" t="s">
        <v>1</v>
      </c>
      <c r="B73" s="9" t="s">
        <v>2</v>
      </c>
      <c r="C73" s="8" t="s">
        <v>3</v>
      </c>
      <c r="D73" s="8" t="s">
        <v>4</v>
      </c>
      <c r="E73" s="10" t="s">
        <v>5</v>
      </c>
      <c r="F73" s="8" t="s">
        <v>6</v>
      </c>
      <c r="G73" s="8" t="s">
        <v>7</v>
      </c>
      <c r="H73" s="8" t="s">
        <v>8</v>
      </c>
      <c r="I73" s="8" t="s">
        <v>19</v>
      </c>
    </row>
    <row r="74" spans="1:9" ht="24.75" customHeight="1">
      <c r="A74" s="11" t="s">
        <v>95</v>
      </c>
      <c r="B74" s="12" t="s">
        <v>96</v>
      </c>
      <c r="C74" s="13" t="s">
        <v>12</v>
      </c>
      <c r="D74" s="12" t="s">
        <v>97</v>
      </c>
      <c r="E74" s="14">
        <v>370</v>
      </c>
      <c r="F74" s="19">
        <v>2021</v>
      </c>
      <c r="G74" s="14">
        <v>102</v>
      </c>
      <c r="H74" s="15">
        <v>3</v>
      </c>
      <c r="I74" s="51" t="s">
        <v>23</v>
      </c>
    </row>
    <row r="75" spans="1:9" ht="24.75" customHeight="1">
      <c r="A75" s="11"/>
      <c r="B75" s="12"/>
      <c r="C75" s="13"/>
      <c r="D75" s="12" t="s">
        <v>98</v>
      </c>
      <c r="E75" s="14"/>
      <c r="F75" s="20"/>
      <c r="G75" s="14">
        <v>136</v>
      </c>
      <c r="H75" s="15">
        <v>4</v>
      </c>
      <c r="I75" s="52"/>
    </row>
    <row r="76" spans="1:9" ht="24.75" customHeight="1">
      <c r="A76" s="11"/>
      <c r="B76" s="12"/>
      <c r="C76" s="13"/>
      <c r="D76" s="12" t="s">
        <v>99</v>
      </c>
      <c r="E76" s="14"/>
      <c r="F76" s="20"/>
      <c r="G76" s="14">
        <v>68</v>
      </c>
      <c r="H76" s="15">
        <v>2</v>
      </c>
      <c r="I76" s="52"/>
    </row>
    <row r="77" spans="1:9" ht="24.75" customHeight="1">
      <c r="A77" s="11"/>
      <c r="B77" s="12"/>
      <c r="C77" s="13"/>
      <c r="D77" s="40" t="s">
        <v>100</v>
      </c>
      <c r="E77" s="14"/>
      <c r="F77" s="20"/>
      <c r="G77" s="14">
        <v>32</v>
      </c>
      <c r="H77" s="15">
        <v>1</v>
      </c>
      <c r="I77" s="52"/>
    </row>
    <row r="78" spans="1:9" ht="24.75" customHeight="1">
      <c r="A78" s="11"/>
      <c r="B78" s="12"/>
      <c r="C78" s="13"/>
      <c r="D78" s="12" t="s">
        <v>101</v>
      </c>
      <c r="E78" s="14"/>
      <c r="F78" s="21"/>
      <c r="G78" s="14">
        <v>32</v>
      </c>
      <c r="H78" s="15">
        <v>1</v>
      </c>
      <c r="I78" s="53"/>
    </row>
    <row r="79" spans="1:9" ht="24.75" customHeight="1">
      <c r="A79" s="11"/>
      <c r="B79" s="22" t="s">
        <v>17</v>
      </c>
      <c r="C79" s="22"/>
      <c r="D79" s="22"/>
      <c r="E79" s="18">
        <f>SUM(E74)</f>
        <v>370</v>
      </c>
      <c r="F79" s="23"/>
      <c r="G79" s="23"/>
      <c r="H79" s="24">
        <f>SUM(H74:H78)</f>
        <v>11</v>
      </c>
      <c r="I79" s="50"/>
    </row>
    <row r="80" spans="1:9" ht="24.75" customHeight="1">
      <c r="A80" s="11" t="s">
        <v>102</v>
      </c>
      <c r="B80" s="12" t="s">
        <v>103</v>
      </c>
      <c r="C80" s="13" t="s">
        <v>12</v>
      </c>
      <c r="D80" s="12"/>
      <c r="E80" s="14">
        <v>110</v>
      </c>
      <c r="F80" s="14" t="s">
        <v>22</v>
      </c>
      <c r="G80" s="14" t="s">
        <v>22</v>
      </c>
      <c r="H80" s="15">
        <v>4</v>
      </c>
      <c r="I80" s="49" t="s">
        <v>23</v>
      </c>
    </row>
    <row r="81" spans="1:9" ht="24.75" customHeight="1">
      <c r="A81" s="11"/>
      <c r="B81" s="12" t="s">
        <v>104</v>
      </c>
      <c r="C81" s="13" t="s">
        <v>12</v>
      </c>
      <c r="D81" s="12"/>
      <c r="E81" s="14">
        <v>70</v>
      </c>
      <c r="F81" s="14" t="s">
        <v>22</v>
      </c>
      <c r="G81" s="14" t="s">
        <v>22</v>
      </c>
      <c r="H81" s="15">
        <v>2</v>
      </c>
      <c r="I81" s="49" t="s">
        <v>23</v>
      </c>
    </row>
    <row r="82" spans="1:9" ht="24.75" customHeight="1">
      <c r="A82" s="11"/>
      <c r="B82" s="12" t="s">
        <v>105</v>
      </c>
      <c r="C82" s="13" t="s">
        <v>12</v>
      </c>
      <c r="D82" s="12"/>
      <c r="E82" s="14">
        <v>130</v>
      </c>
      <c r="F82" s="14" t="s">
        <v>22</v>
      </c>
      <c r="G82" s="14" t="s">
        <v>22</v>
      </c>
      <c r="H82" s="15">
        <v>5</v>
      </c>
      <c r="I82" s="49" t="s">
        <v>23</v>
      </c>
    </row>
    <row r="83" spans="1:9" ht="24.75" customHeight="1">
      <c r="A83" s="11"/>
      <c r="B83" s="40" t="s">
        <v>106</v>
      </c>
      <c r="C83" s="13" t="s">
        <v>12</v>
      </c>
      <c r="D83" s="40"/>
      <c r="E83" s="14">
        <v>60</v>
      </c>
      <c r="F83" s="14" t="s">
        <v>22</v>
      </c>
      <c r="G83" s="14" t="s">
        <v>22</v>
      </c>
      <c r="H83" s="15">
        <v>2</v>
      </c>
      <c r="I83" s="49" t="s">
        <v>23</v>
      </c>
    </row>
    <row r="84" spans="1:9" ht="24.75" customHeight="1">
      <c r="A84" s="11"/>
      <c r="B84" s="22" t="s">
        <v>17</v>
      </c>
      <c r="C84" s="22"/>
      <c r="D84" s="22"/>
      <c r="E84" s="18">
        <f>SUM(E80:E83)</f>
        <v>370</v>
      </c>
      <c r="F84" s="23"/>
      <c r="G84" s="23"/>
      <c r="H84" s="24">
        <f>SUM(H80:H83)</f>
        <v>13</v>
      </c>
      <c r="I84" s="50"/>
    </row>
    <row r="85" spans="1:9" s="1" customFormat="1" ht="57" customHeight="1">
      <c r="A85" s="8" t="s">
        <v>1</v>
      </c>
      <c r="B85" s="9" t="s">
        <v>2</v>
      </c>
      <c r="C85" s="8" t="s">
        <v>3</v>
      </c>
      <c r="D85" s="8" t="s">
        <v>4</v>
      </c>
      <c r="E85" s="10" t="s">
        <v>5</v>
      </c>
      <c r="F85" s="8" t="s">
        <v>6</v>
      </c>
      <c r="G85" s="8" t="s">
        <v>7</v>
      </c>
      <c r="H85" s="8" t="s">
        <v>8</v>
      </c>
      <c r="I85" s="8" t="s">
        <v>19</v>
      </c>
    </row>
    <row r="86" spans="1:9" ht="24.75" customHeight="1">
      <c r="A86" s="11" t="s">
        <v>107</v>
      </c>
      <c r="B86" s="12" t="s">
        <v>108</v>
      </c>
      <c r="C86" s="13" t="s">
        <v>12</v>
      </c>
      <c r="D86" s="12"/>
      <c r="E86" s="62">
        <v>60</v>
      </c>
      <c r="F86" s="14" t="s">
        <v>22</v>
      </c>
      <c r="G86" s="14" t="s">
        <v>22</v>
      </c>
      <c r="H86" s="15">
        <v>2</v>
      </c>
      <c r="I86" s="14">
        <v>2.2</v>
      </c>
    </row>
    <row r="87" spans="1:9" ht="24.75" customHeight="1">
      <c r="A87" s="11"/>
      <c r="B87" s="12" t="s">
        <v>109</v>
      </c>
      <c r="C87" s="13" t="s">
        <v>12</v>
      </c>
      <c r="D87" s="12"/>
      <c r="E87" s="62">
        <v>30</v>
      </c>
      <c r="F87" s="14" t="s">
        <v>22</v>
      </c>
      <c r="G87" s="14" t="s">
        <v>22</v>
      </c>
      <c r="H87" s="15">
        <v>1</v>
      </c>
      <c r="I87" s="14">
        <v>2.2</v>
      </c>
    </row>
    <row r="88" spans="1:9" ht="24.75" customHeight="1">
      <c r="A88" s="11"/>
      <c r="B88" s="36" t="s">
        <v>17</v>
      </c>
      <c r="C88" s="36"/>
      <c r="D88" s="36"/>
      <c r="E88" s="37">
        <f>SUM(E86:E87)</f>
        <v>90</v>
      </c>
      <c r="F88" s="38"/>
      <c r="G88" s="38"/>
      <c r="H88" s="24">
        <f>SUM(H86:H87)</f>
        <v>3</v>
      </c>
      <c r="I88" s="50"/>
    </row>
    <row r="89" spans="1:9" s="1" customFormat="1" ht="57" customHeight="1">
      <c r="A89" s="8" t="s">
        <v>1</v>
      </c>
      <c r="B89" s="9" t="s">
        <v>2</v>
      </c>
      <c r="C89" s="8" t="s">
        <v>3</v>
      </c>
      <c r="D89" s="8" t="s">
        <v>4</v>
      </c>
      <c r="E89" s="10" t="s">
        <v>5</v>
      </c>
      <c r="F89" s="8" t="s">
        <v>6</v>
      </c>
      <c r="G89" s="8" t="s">
        <v>7</v>
      </c>
      <c r="H89" s="8" t="s">
        <v>8</v>
      </c>
      <c r="I89" s="8" t="s">
        <v>19</v>
      </c>
    </row>
    <row r="90" spans="1:9" ht="24.75" customHeight="1">
      <c r="A90" s="11" t="s">
        <v>110</v>
      </c>
      <c r="B90" s="12" t="s">
        <v>111</v>
      </c>
      <c r="C90" s="13" t="s">
        <v>112</v>
      </c>
      <c r="D90" s="12"/>
      <c r="E90" s="14">
        <v>40</v>
      </c>
      <c r="F90" s="45"/>
      <c r="G90" s="45"/>
      <c r="H90" s="15">
        <v>1</v>
      </c>
      <c r="I90" s="49" t="s">
        <v>23</v>
      </c>
    </row>
    <row r="91" spans="1:9" ht="24.75" customHeight="1">
      <c r="A91" s="11"/>
      <c r="B91" s="63" t="s">
        <v>17</v>
      </c>
      <c r="C91" s="63"/>
      <c r="D91" s="63"/>
      <c r="E91" s="18">
        <f>SUM(E90)</f>
        <v>40</v>
      </c>
      <c r="F91" s="23"/>
      <c r="G91" s="23"/>
      <c r="H91" s="24">
        <f>SUM(H90)</f>
        <v>1</v>
      </c>
      <c r="I91" s="50"/>
    </row>
    <row r="92" spans="1:9" s="1" customFormat="1" ht="57" customHeight="1">
      <c r="A92" s="8" t="s">
        <v>1</v>
      </c>
      <c r="B92" s="9" t="s">
        <v>2</v>
      </c>
      <c r="C92" s="8" t="s">
        <v>3</v>
      </c>
      <c r="D92" s="8" t="s">
        <v>4</v>
      </c>
      <c r="E92" s="10" t="s">
        <v>5</v>
      </c>
      <c r="F92" s="8" t="s">
        <v>6</v>
      </c>
      <c r="G92" s="8" t="s">
        <v>7</v>
      </c>
      <c r="H92" s="8" t="s">
        <v>8</v>
      </c>
      <c r="I92" s="8" t="s">
        <v>19</v>
      </c>
    </row>
    <row r="93" spans="1:9" ht="24.75" customHeight="1">
      <c r="A93" s="11" t="s">
        <v>113</v>
      </c>
      <c r="B93" s="35" t="s">
        <v>114</v>
      </c>
      <c r="C93" s="34" t="s">
        <v>112</v>
      </c>
      <c r="D93" s="35"/>
      <c r="E93" s="27">
        <v>35</v>
      </c>
      <c r="F93" s="14" t="s">
        <v>22</v>
      </c>
      <c r="G93" s="14" t="s">
        <v>22</v>
      </c>
      <c r="H93" s="28">
        <v>1</v>
      </c>
      <c r="I93" s="14">
        <v>3.8</v>
      </c>
    </row>
    <row r="94" spans="1:9" ht="24.75" customHeight="1">
      <c r="A94" s="11"/>
      <c r="B94" s="35" t="s">
        <v>115</v>
      </c>
      <c r="C94" s="34" t="s">
        <v>112</v>
      </c>
      <c r="D94" s="35" t="s">
        <v>116</v>
      </c>
      <c r="E94" s="27">
        <v>70</v>
      </c>
      <c r="F94" s="43">
        <v>2021</v>
      </c>
      <c r="G94" s="27">
        <v>35</v>
      </c>
      <c r="H94" s="28">
        <v>1</v>
      </c>
      <c r="I94" s="51" t="s">
        <v>23</v>
      </c>
    </row>
    <row r="95" spans="1:9" ht="24.75" customHeight="1">
      <c r="A95" s="11"/>
      <c r="B95" s="35"/>
      <c r="C95" s="34" t="s">
        <v>112</v>
      </c>
      <c r="D95" s="35" t="s">
        <v>117</v>
      </c>
      <c r="E95" s="27"/>
      <c r="F95" s="64"/>
      <c r="G95" s="27">
        <v>35</v>
      </c>
      <c r="H95" s="28">
        <v>1</v>
      </c>
      <c r="I95" s="53"/>
    </row>
    <row r="96" spans="1:9" ht="24.75" customHeight="1">
      <c r="A96" s="11"/>
      <c r="B96" s="35" t="s">
        <v>118</v>
      </c>
      <c r="C96" s="34" t="s">
        <v>119</v>
      </c>
      <c r="D96" s="35" t="s">
        <v>120</v>
      </c>
      <c r="E96" s="27">
        <v>55</v>
      </c>
      <c r="F96" s="43">
        <v>2021</v>
      </c>
      <c r="G96" s="27">
        <v>25</v>
      </c>
      <c r="H96" s="28">
        <v>1</v>
      </c>
      <c r="I96" s="58">
        <v>2.2</v>
      </c>
    </row>
    <row r="97" spans="1:9" ht="24.75" customHeight="1">
      <c r="A97" s="11"/>
      <c r="B97" s="35"/>
      <c r="C97" s="34" t="s">
        <v>119</v>
      </c>
      <c r="D97" s="35" t="s">
        <v>121</v>
      </c>
      <c r="E97" s="27"/>
      <c r="F97" s="64"/>
      <c r="G97" s="27">
        <v>30</v>
      </c>
      <c r="H97" s="28">
        <v>1</v>
      </c>
      <c r="I97" s="59"/>
    </row>
    <row r="98" spans="1:9" ht="24.75" customHeight="1">
      <c r="A98" s="11"/>
      <c r="B98" s="35" t="s">
        <v>122</v>
      </c>
      <c r="C98" s="34" t="s">
        <v>112</v>
      </c>
      <c r="D98" s="35" t="s">
        <v>123</v>
      </c>
      <c r="E98" s="27">
        <v>110</v>
      </c>
      <c r="F98" s="43">
        <v>2021</v>
      </c>
      <c r="G98" s="27">
        <v>38</v>
      </c>
      <c r="H98" s="28">
        <v>1</v>
      </c>
      <c r="I98" s="51" t="s">
        <v>23</v>
      </c>
    </row>
    <row r="99" spans="1:9" ht="24.75" customHeight="1">
      <c r="A99" s="11"/>
      <c r="B99" s="35"/>
      <c r="C99" s="34" t="s">
        <v>112</v>
      </c>
      <c r="D99" s="35" t="s">
        <v>124</v>
      </c>
      <c r="E99" s="27"/>
      <c r="F99" s="65"/>
      <c r="G99" s="27">
        <v>36</v>
      </c>
      <c r="H99" s="28">
        <v>1</v>
      </c>
      <c r="I99" s="52"/>
    </row>
    <row r="100" spans="1:9" ht="24.75" customHeight="1">
      <c r="A100" s="11"/>
      <c r="B100" s="35"/>
      <c r="C100" s="34" t="s">
        <v>112</v>
      </c>
      <c r="D100" s="35" t="s">
        <v>125</v>
      </c>
      <c r="E100" s="27"/>
      <c r="F100" s="64"/>
      <c r="G100" s="27">
        <v>36</v>
      </c>
      <c r="H100" s="28">
        <v>1</v>
      </c>
      <c r="I100" s="53"/>
    </row>
    <row r="101" spans="1:9" ht="24.75" customHeight="1">
      <c r="A101" s="11"/>
      <c r="B101" s="36" t="s">
        <v>17</v>
      </c>
      <c r="C101" s="36"/>
      <c r="D101" s="36"/>
      <c r="E101" s="37">
        <f>SUM(E93:E100)</f>
        <v>270</v>
      </c>
      <c r="F101" s="37"/>
      <c r="G101" s="37"/>
      <c r="H101" s="39">
        <f>SUM(H93:H100)</f>
        <v>8</v>
      </c>
      <c r="I101" s="50"/>
    </row>
    <row r="102" spans="1:9" s="1" customFormat="1" ht="57" customHeight="1">
      <c r="A102" s="8" t="s">
        <v>1</v>
      </c>
      <c r="B102" s="9" t="s">
        <v>2</v>
      </c>
      <c r="C102" s="8" t="s">
        <v>3</v>
      </c>
      <c r="D102" s="8" t="s">
        <v>4</v>
      </c>
      <c r="E102" s="10" t="s">
        <v>5</v>
      </c>
      <c r="F102" s="8" t="s">
        <v>6</v>
      </c>
      <c r="G102" s="8" t="s">
        <v>7</v>
      </c>
      <c r="H102" s="8" t="s">
        <v>8</v>
      </c>
      <c r="I102" s="8" t="s">
        <v>19</v>
      </c>
    </row>
    <row r="103" spans="1:9" ht="24.75" customHeight="1">
      <c r="A103" s="11" t="s">
        <v>126</v>
      </c>
      <c r="B103" s="12" t="s">
        <v>127</v>
      </c>
      <c r="C103" s="13" t="s">
        <v>12</v>
      </c>
      <c r="D103" s="12" t="s">
        <v>128</v>
      </c>
      <c r="E103" s="14">
        <v>65</v>
      </c>
      <c r="F103" s="19">
        <v>2022</v>
      </c>
      <c r="G103" s="14">
        <v>35</v>
      </c>
      <c r="H103" s="15">
        <v>1</v>
      </c>
      <c r="I103" s="51" t="s">
        <v>23</v>
      </c>
    </row>
    <row r="104" spans="1:9" ht="24.75" customHeight="1">
      <c r="A104" s="11"/>
      <c r="B104" s="12"/>
      <c r="C104" s="13"/>
      <c r="D104" s="12" t="s">
        <v>129</v>
      </c>
      <c r="E104" s="14"/>
      <c r="F104" s="21"/>
      <c r="G104" s="14">
        <v>30</v>
      </c>
      <c r="H104" s="15">
        <v>1</v>
      </c>
      <c r="I104" s="53"/>
    </row>
    <row r="105" spans="1:9" ht="24.75" customHeight="1">
      <c r="A105" s="11"/>
      <c r="B105" s="12" t="s">
        <v>130</v>
      </c>
      <c r="C105" s="13" t="s">
        <v>12</v>
      </c>
      <c r="D105" s="12"/>
      <c r="E105" s="14">
        <v>55</v>
      </c>
      <c r="F105" s="14" t="s">
        <v>22</v>
      </c>
      <c r="G105" s="14" t="s">
        <v>22</v>
      </c>
      <c r="H105" s="15">
        <v>2</v>
      </c>
      <c r="I105" s="49" t="s">
        <v>23</v>
      </c>
    </row>
    <row r="106" spans="1:9" ht="24.75" customHeight="1">
      <c r="A106" s="11"/>
      <c r="B106" s="22" t="s">
        <v>17</v>
      </c>
      <c r="C106" s="22"/>
      <c r="D106" s="22"/>
      <c r="E106" s="18">
        <f>SUM(E103:E105)</f>
        <v>120</v>
      </c>
      <c r="F106" s="23"/>
      <c r="G106" s="23"/>
      <c r="H106" s="24">
        <f>SUM(H103:H105)</f>
        <v>4</v>
      </c>
      <c r="I106" s="50"/>
    </row>
    <row r="107" spans="1:9" s="1" customFormat="1" ht="57" customHeight="1">
      <c r="A107" s="8" t="s">
        <v>1</v>
      </c>
      <c r="B107" s="9" t="s">
        <v>2</v>
      </c>
      <c r="C107" s="8" t="s">
        <v>3</v>
      </c>
      <c r="D107" s="8" t="s">
        <v>4</v>
      </c>
      <c r="E107" s="10" t="s">
        <v>5</v>
      </c>
      <c r="F107" s="8" t="s">
        <v>6</v>
      </c>
      <c r="G107" s="8" t="s">
        <v>7</v>
      </c>
      <c r="H107" s="8" t="s">
        <v>8</v>
      </c>
      <c r="I107" s="8" t="s">
        <v>19</v>
      </c>
    </row>
    <row r="108" spans="1:9" ht="24.75" customHeight="1">
      <c r="A108" s="11" t="s">
        <v>131</v>
      </c>
      <c r="B108" s="12" t="s">
        <v>132</v>
      </c>
      <c r="C108" s="13" t="s">
        <v>112</v>
      </c>
      <c r="D108" s="12"/>
      <c r="E108" s="14">
        <v>40</v>
      </c>
      <c r="F108" s="14" t="s">
        <v>22</v>
      </c>
      <c r="G108" s="14" t="s">
        <v>22</v>
      </c>
      <c r="H108" s="15">
        <v>2</v>
      </c>
      <c r="I108" s="14">
        <v>3.7</v>
      </c>
    </row>
    <row r="109" spans="1:9" ht="24.75" customHeight="1">
      <c r="A109" s="16"/>
      <c r="B109" s="12" t="s">
        <v>133</v>
      </c>
      <c r="C109" s="13" t="s">
        <v>112</v>
      </c>
      <c r="D109" s="12"/>
      <c r="E109" s="14">
        <v>20</v>
      </c>
      <c r="F109" s="14" t="s">
        <v>22</v>
      </c>
      <c r="G109" s="14" t="s">
        <v>22</v>
      </c>
      <c r="H109" s="15">
        <v>1</v>
      </c>
      <c r="I109" s="14">
        <v>3.7</v>
      </c>
    </row>
    <row r="110" spans="1:9" ht="24.75" customHeight="1">
      <c r="A110" s="16"/>
      <c r="B110" s="22" t="s">
        <v>17</v>
      </c>
      <c r="C110" s="22"/>
      <c r="D110" s="22"/>
      <c r="E110" s="18">
        <f>SUM(E108:E109)</f>
        <v>60</v>
      </c>
      <c r="F110" s="18"/>
      <c r="G110" s="18"/>
      <c r="H110" s="24">
        <f>SUM(H108:H109)</f>
        <v>3</v>
      </c>
      <c r="I110" s="50"/>
    </row>
    <row r="111" spans="1:9" ht="24.75" customHeight="1">
      <c r="A111" s="11" t="s">
        <v>134</v>
      </c>
      <c r="B111" s="12" t="s">
        <v>135</v>
      </c>
      <c r="C111" s="66" t="s">
        <v>136</v>
      </c>
      <c r="D111" s="12"/>
      <c r="E111" s="14">
        <v>30</v>
      </c>
      <c r="F111" s="14" t="s">
        <v>22</v>
      </c>
      <c r="G111" s="14" t="s">
        <v>22</v>
      </c>
      <c r="H111" s="15">
        <v>1</v>
      </c>
      <c r="I111" s="14" t="s">
        <v>137</v>
      </c>
    </row>
    <row r="112" spans="1:9" ht="24.75" customHeight="1">
      <c r="A112" s="16"/>
      <c r="B112" s="36" t="s">
        <v>17</v>
      </c>
      <c r="C112" s="36"/>
      <c r="D112" s="36"/>
      <c r="E112" s="18">
        <f>SUM(E111)</f>
        <v>30</v>
      </c>
      <c r="F112" s="23"/>
      <c r="G112" s="23"/>
      <c r="H112" s="24">
        <f>SUM(H111)</f>
        <v>1</v>
      </c>
      <c r="I112" s="50"/>
    </row>
    <row r="113" spans="1:9" ht="33" customHeight="1">
      <c r="A113" s="11" t="s">
        <v>138</v>
      </c>
      <c r="B113" s="12" t="s">
        <v>139</v>
      </c>
      <c r="C113" s="49" t="s">
        <v>12</v>
      </c>
      <c r="D113" s="41"/>
      <c r="E113" s="62">
        <v>120</v>
      </c>
      <c r="F113" s="14" t="s">
        <v>22</v>
      </c>
      <c r="G113" s="14" t="s">
        <v>22</v>
      </c>
      <c r="H113" s="67">
        <v>6</v>
      </c>
      <c r="I113" s="49" t="s">
        <v>23</v>
      </c>
    </row>
    <row r="114" spans="1:9" ht="24.75" customHeight="1">
      <c r="A114" s="16"/>
      <c r="B114" s="41" t="s">
        <v>140</v>
      </c>
      <c r="C114" s="49" t="s">
        <v>12</v>
      </c>
      <c r="D114" s="41"/>
      <c r="E114" s="62">
        <v>120</v>
      </c>
      <c r="F114" s="14" t="s">
        <v>22</v>
      </c>
      <c r="G114" s="14" t="s">
        <v>22</v>
      </c>
      <c r="H114" s="67">
        <v>6</v>
      </c>
      <c r="I114" s="49" t="s">
        <v>23</v>
      </c>
    </row>
    <row r="115" spans="1:9" ht="24.75" customHeight="1">
      <c r="A115" s="16"/>
      <c r="B115" s="41" t="s">
        <v>141</v>
      </c>
      <c r="C115" s="49" t="s">
        <v>12</v>
      </c>
      <c r="D115" s="41"/>
      <c r="E115" s="62">
        <v>120</v>
      </c>
      <c r="F115" s="14" t="s">
        <v>22</v>
      </c>
      <c r="G115" s="14" t="s">
        <v>22</v>
      </c>
      <c r="H115" s="67">
        <v>6</v>
      </c>
      <c r="I115" s="49" t="s">
        <v>23</v>
      </c>
    </row>
    <row r="116" spans="1:9" ht="24.75" customHeight="1">
      <c r="A116" s="16"/>
      <c r="B116" s="36" t="s">
        <v>17</v>
      </c>
      <c r="C116" s="36"/>
      <c r="D116" s="36"/>
      <c r="E116" s="37">
        <f>SUM(E113:E115)</f>
        <v>360</v>
      </c>
      <c r="F116" s="38"/>
      <c r="G116" s="38"/>
      <c r="H116" s="39">
        <f>SUM(H113:H115)</f>
        <v>18</v>
      </c>
      <c r="I116" s="50"/>
    </row>
    <row r="117" spans="1:9" ht="24.75" customHeight="1">
      <c r="A117" s="11" t="s">
        <v>142</v>
      </c>
      <c r="B117" s="41" t="s">
        <v>143</v>
      </c>
      <c r="C117" s="49" t="s">
        <v>12</v>
      </c>
      <c r="D117" s="41"/>
      <c r="E117" s="62">
        <v>120</v>
      </c>
      <c r="F117" s="62">
        <v>2022</v>
      </c>
      <c r="G117" s="14" t="s">
        <v>22</v>
      </c>
      <c r="H117" s="67">
        <v>4</v>
      </c>
      <c r="I117" s="49" t="s">
        <v>23</v>
      </c>
    </row>
    <row r="118" spans="1:9" ht="24.75" customHeight="1">
      <c r="A118" s="16"/>
      <c r="B118" s="36" t="s">
        <v>17</v>
      </c>
      <c r="C118" s="36"/>
      <c r="D118" s="36"/>
      <c r="E118" s="18">
        <f>SUM(E117)</f>
        <v>120</v>
      </c>
      <c r="F118" s="23"/>
      <c r="G118" s="23"/>
      <c r="H118" s="24">
        <f>SUM(H117)</f>
        <v>4</v>
      </c>
      <c r="I118" s="50"/>
    </row>
    <row r="119" spans="5:7" ht="33.75" customHeight="1">
      <c r="E119" s="68"/>
      <c r="G119" s="69"/>
    </row>
    <row r="120" spans="5:7" ht="33.75" customHeight="1">
      <c r="E120" s="68"/>
      <c r="G120" s="69"/>
    </row>
    <row r="121" spans="5:7" ht="33.75" customHeight="1">
      <c r="E121" s="68"/>
      <c r="G121" s="69"/>
    </row>
    <row r="122" spans="5:7" ht="33.75" customHeight="1">
      <c r="E122" s="68"/>
      <c r="G122" s="69"/>
    </row>
  </sheetData>
  <sheetProtection/>
  <mergeCells count="132">
    <mergeCell ref="A1:I1"/>
    <mergeCell ref="B5:D5"/>
    <mergeCell ref="B11:D11"/>
    <mergeCell ref="B17:D17"/>
    <mergeCell ref="B27:D27"/>
    <mergeCell ref="B32:D32"/>
    <mergeCell ref="B40:D40"/>
    <mergeCell ref="B48:D48"/>
    <mergeCell ref="B53:D53"/>
    <mergeCell ref="B59:D59"/>
    <mergeCell ref="B67:D67"/>
    <mergeCell ref="B72:D72"/>
    <mergeCell ref="B79:D79"/>
    <mergeCell ref="B84:D84"/>
    <mergeCell ref="B88:D88"/>
    <mergeCell ref="B91:D91"/>
    <mergeCell ref="B101:D101"/>
    <mergeCell ref="B106:D106"/>
    <mergeCell ref="B110:D110"/>
    <mergeCell ref="B112:D112"/>
    <mergeCell ref="B116:D116"/>
    <mergeCell ref="B118:D118"/>
    <mergeCell ref="A3:A5"/>
    <mergeCell ref="A7:A11"/>
    <mergeCell ref="A13:A17"/>
    <mergeCell ref="A19:A27"/>
    <mergeCell ref="A29:A32"/>
    <mergeCell ref="A34:A40"/>
    <mergeCell ref="A41:A48"/>
    <mergeCell ref="A50:A53"/>
    <mergeCell ref="A55:A59"/>
    <mergeCell ref="A61:A67"/>
    <mergeCell ref="A69:A72"/>
    <mergeCell ref="A74:A79"/>
    <mergeCell ref="A80:A84"/>
    <mergeCell ref="A86:A88"/>
    <mergeCell ref="A90:A91"/>
    <mergeCell ref="A93:A101"/>
    <mergeCell ref="A103:A106"/>
    <mergeCell ref="A108:A110"/>
    <mergeCell ref="A111:A112"/>
    <mergeCell ref="A113:A116"/>
    <mergeCell ref="A117:A118"/>
    <mergeCell ref="B13:B16"/>
    <mergeCell ref="B20:B22"/>
    <mergeCell ref="B23:B24"/>
    <mergeCell ref="B25:B26"/>
    <mergeCell ref="B30:B31"/>
    <mergeCell ref="B34:B36"/>
    <mergeCell ref="B37:B38"/>
    <mergeCell ref="B42:B43"/>
    <mergeCell ref="B44:B46"/>
    <mergeCell ref="B50:B51"/>
    <mergeCell ref="B55:B58"/>
    <mergeCell ref="B61:B63"/>
    <mergeCell ref="B64:B65"/>
    <mergeCell ref="B69:B71"/>
    <mergeCell ref="B74:B78"/>
    <mergeCell ref="B94:B95"/>
    <mergeCell ref="B96:B97"/>
    <mergeCell ref="B98:B100"/>
    <mergeCell ref="B103:B104"/>
    <mergeCell ref="C13:C16"/>
    <mergeCell ref="C30:C31"/>
    <mergeCell ref="C34:C36"/>
    <mergeCell ref="C37:C38"/>
    <mergeCell ref="C42:C43"/>
    <mergeCell ref="C44:C46"/>
    <mergeCell ref="C50:C51"/>
    <mergeCell ref="C55:C58"/>
    <mergeCell ref="C61:C63"/>
    <mergeCell ref="C64:C65"/>
    <mergeCell ref="C69:C71"/>
    <mergeCell ref="C74:C78"/>
    <mergeCell ref="C103:C104"/>
    <mergeCell ref="E13:E16"/>
    <mergeCell ref="E20:E22"/>
    <mergeCell ref="E23:E24"/>
    <mergeCell ref="E25:E26"/>
    <mergeCell ref="E30:E31"/>
    <mergeCell ref="E34:E36"/>
    <mergeCell ref="E37:E38"/>
    <mergeCell ref="E42:E43"/>
    <mergeCell ref="E44:E46"/>
    <mergeCell ref="E50:E51"/>
    <mergeCell ref="E55:E58"/>
    <mergeCell ref="E61:E63"/>
    <mergeCell ref="E64:E65"/>
    <mergeCell ref="E69:E71"/>
    <mergeCell ref="E74:E78"/>
    <mergeCell ref="E94:E95"/>
    <mergeCell ref="E96:E97"/>
    <mergeCell ref="E98:E100"/>
    <mergeCell ref="E103:E104"/>
    <mergeCell ref="F13:F16"/>
    <mergeCell ref="F20:F22"/>
    <mergeCell ref="F23:F24"/>
    <mergeCell ref="F25:F26"/>
    <mergeCell ref="F30:F31"/>
    <mergeCell ref="F34:F36"/>
    <mergeCell ref="F37:F38"/>
    <mergeCell ref="F42:F43"/>
    <mergeCell ref="F44:F46"/>
    <mergeCell ref="F50:F51"/>
    <mergeCell ref="F55:F58"/>
    <mergeCell ref="F61:F63"/>
    <mergeCell ref="F64:F65"/>
    <mergeCell ref="F69:F71"/>
    <mergeCell ref="F74:F78"/>
    <mergeCell ref="F94:F95"/>
    <mergeCell ref="F96:F97"/>
    <mergeCell ref="F98:F100"/>
    <mergeCell ref="F103:F104"/>
    <mergeCell ref="I13:I16"/>
    <mergeCell ref="I20:I22"/>
    <mergeCell ref="I23:I24"/>
    <mergeCell ref="I25:I26"/>
    <mergeCell ref="I30:I31"/>
    <mergeCell ref="I34:I36"/>
    <mergeCell ref="I37:I38"/>
    <mergeCell ref="I42:I43"/>
    <mergeCell ref="I44:I46"/>
    <mergeCell ref="I50:I51"/>
    <mergeCell ref="I55:I58"/>
    <mergeCell ref="I61:I63"/>
    <mergeCell ref="I64:I65"/>
    <mergeCell ref="I69:I71"/>
    <mergeCell ref="I74:I78"/>
    <mergeCell ref="I94:I95"/>
    <mergeCell ref="I96:I97"/>
    <mergeCell ref="I98:I100"/>
    <mergeCell ref="I103:I104"/>
  </mergeCells>
  <printOptions/>
  <pageMargins left="0.5729166666666666" right="0.4583333333333333" top="0.57" bottom="0.25" header="0.54" footer="0.31496062992125984"/>
  <pageSetup fitToHeight="0" fitToWidth="1" horizontalDpi="600" verticalDpi="600" orientation="portrait" paperSize="9" scale="68"/>
  <headerFooter>
    <oddFooter>&amp;C第&amp;P页，共6页</oddFooter>
  </headerFooter>
  <rowBreaks count="3" manualBreakCount="3">
    <brk id="40" max="255" man="1"/>
    <brk id="79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86156</dc:creator>
  <cp:keywords/>
  <dc:description/>
  <cp:lastModifiedBy>PC</cp:lastModifiedBy>
  <cp:lastPrinted>2020-05-18T11:34:26Z</cp:lastPrinted>
  <dcterms:created xsi:type="dcterms:W3CDTF">2015-06-05T18:19:34Z</dcterms:created>
  <dcterms:modified xsi:type="dcterms:W3CDTF">2021-04-07T01:02:49Z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29196AF154424BB792BB9BF3A25134A4</vt:lpwstr>
  </property>
</Properties>
</file>